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2 FEB.65\"/>
    </mc:Choice>
  </mc:AlternateContent>
  <xr:revisionPtr revIDLastSave="0" documentId="13_ncr:1_{59BF969F-EC1B-437F-8B80-859D2C4138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จำหน่าย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7" l="1"/>
  <c r="D46" i="27"/>
  <c r="E46" i="27"/>
  <c r="F46" i="27"/>
  <c r="G46" i="27"/>
  <c r="B46" i="27"/>
  <c r="I46" i="27"/>
  <c r="J46" i="27"/>
  <c r="K46" i="27"/>
  <c r="L46" i="27"/>
  <c r="M46" i="27"/>
  <c r="H46" i="27"/>
  <c r="C40" i="26"/>
  <c r="D40" i="26"/>
  <c r="E40" i="26"/>
  <c r="F40" i="26"/>
  <c r="G40" i="26"/>
  <c r="B40" i="26"/>
  <c r="I40" i="26"/>
  <c r="J40" i="26"/>
  <c r="K40" i="26"/>
  <c r="L40" i="26"/>
  <c r="M40" i="26"/>
  <c r="H40" i="26"/>
  <c r="C69" i="5"/>
  <c r="D69" i="5"/>
  <c r="E69" i="5"/>
  <c r="F69" i="5"/>
  <c r="G69" i="5"/>
  <c r="B69" i="5"/>
  <c r="I69" i="5"/>
  <c r="J69" i="5"/>
  <c r="K69" i="5"/>
  <c r="L69" i="5"/>
  <c r="M69" i="5"/>
  <c r="H69" i="5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K24" i="14" s="1"/>
  <c r="H23" i="14"/>
  <c r="H24" i="14" s="1"/>
  <c r="L23" i="14"/>
  <c r="J23" i="14"/>
  <c r="I23" i="14"/>
  <c r="J24" i="14" l="1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<sst xmlns="http://schemas.openxmlformats.org/spreadsheetml/2006/main" count="4510" uniqueCount="2504">
  <si>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</si>
  <si>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</si>
  <si>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</si>
  <si>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</si>
  <si>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</si>
  <si>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</si>
  <si>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</si>
  <si>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</si>
  <si>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</si>
  <si>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</si>
  <si>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</si>
  <si>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</si>
  <si>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</si>
  <si>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</si>
  <si>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</si>
  <si>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</si>
  <si>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</si>
  <si>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</si>
  <si>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</si>
  <si>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</si>
  <si>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</si>
  <si>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</si>
  <si>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</si>
  <si>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</si>
  <si>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</si>
  <si>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</si>
  <si>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</si>
  <si>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</si>
  <si>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</si>
  <si>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</si>
  <si>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</si>
  <si>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</si>
  <si>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</si>
  <si>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</si>
  <si>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</si>
  <si>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</si>
  <si>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</si>
  <si>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</si>
  <si>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</si>
  <si>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</si>
  <si>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</si>
  <si>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</si>
  <si>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</si>
  <si>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</si>
  <si>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</si>
  <si>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</si>
  <si>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</si>
  <si>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</si>
  <si>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</si>
  <si>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</si>
  <si>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</si>
  <si>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</si>
  <si>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</si>
  <si>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</si>
  <si>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</si>
  <si>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</si>
  <si>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</si>
  <si>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</si>
  <si>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</si>
  <si>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</si>
  <si>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</si>
  <si>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</si>
  <si>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</si>
  <si>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</si>
  <si>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</si>
  <si>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</si>
  <si>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</si>
  <si>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</si>
  <si>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</si>
  <si>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</si>
  <si>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</si>
  <si>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</si>
  <si>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</si>
  <si>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</si>
  <si>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</si>
  <si>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</si>
  <si>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</si>
  <si>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</si>
  <si>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</si>
  <si>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</si>
  <si>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</si>
  <si>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</si>
  <si>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</si>
  <si>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</si>
  <si>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</si>
  <si>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</si>
  <si>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</si>
  <si>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</si>
  <si>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</si>
  <si>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</si>
  <si>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</si>
  <si>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</si>
  <si>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</si>
  <si>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</si>
  <si>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</si>
  <si>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</si>
  <si>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</si>
  <si>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</si>
  <si>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</si>
  <si>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</si>
  <si>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</si>
  <si>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</si>
  <si>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</si>
  <si>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</si>
  <si>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</si>
  <si>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</si>
  <si>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</si>
  <si>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</si>
  <si>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</si>
  <si>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</si>
  <si>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</si>
  <si>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</si>
  <si>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</si>
  <si>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</si>
  <si>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</si>
  <si>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</si>
  <si>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</si>
  <si>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</si>
  <si>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</si>
  <si>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</si>
  <si>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</si>
  <si>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</si>
  <si>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</si>
  <si>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</si>
  <si>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</si>
  <si>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</si>
  <si>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</si>
  <si>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</si>
  <si>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</si>
  <si>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</si>
  <si>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</si>
  <si>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</si>
  <si>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</si>
  <si>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</si>
  <si>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</si>
  <si>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</si>
  <si>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</si>
  <si>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</si>
  <si>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</si>
  <si>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</si>
  <si>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</si>
  <si>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</si>
  <si>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</si>
  <si>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</si>
  <si>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</si>
  <si>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</si>
  <si>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</si>
  <si>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</si>
  <si>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</si>
  <si>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</si>
  <si>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</si>
  <si>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</si>
  <si>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</si>
  <si>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</si>
  <si>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</si>
  <si>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</si>
  <si>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</si>
  <si>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</si>
  <si>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</si>
  <si>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</si>
  <si>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</si>
  <si>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</si>
  <si>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</si>
  <si>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</si>
  <si>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</si>
  <si>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</si>
  <si>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</si>
  <si>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</si>
  <si>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</si>
  <si>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</si>
  <si>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</si>
  <si>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</si>
  <si>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</si>
  <si>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</si>
  <si>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</si>
  <si>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</si>
  <si>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</si>
  <si>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</si>
  <si>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</si>
  <si>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</si>
  <si>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</si>
  <si>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</si>
  <si>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</si>
  <si>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</si>
  <si>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</si>
  <si>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</si>
  <si>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</si>
  <si>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</si>
  <si>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</si>
  <si>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</si>
  <si>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</si>
  <si>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</si>
  <si>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</si>
  <si>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</si>
  <si>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</si>
  <si>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</si>
  <si>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</si>
  <si>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</si>
  <si>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</si>
  <si>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</si>
  <si>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</si>
  <si>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</si>
  <si>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</si>
  <si>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</si>
  <si>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</si>
  <si>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</si>
  <si>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</si>
  <si>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</si>
  <si>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</si>
  <si>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</si>
  <si>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</si>
  <si>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</si>
  <si>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</si>
  <si>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</si>
  <si>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</si>
  <si>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</si>
  <si>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</si>
  <si>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</si>
  <si>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</si>
  <si>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</si>
  <si>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</si>
  <si>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</si>
  <si>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</si>
  <si>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</si>
  <si>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</si>
  <si>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</si>
  <si>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</si>
  <si>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</si>
  <si>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</si>
  <si>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</si>
  <si>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</si>
  <si>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</si>
  <si>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</si>
  <si>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</si>
  <si>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</si>
  <si>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</si>
  <si>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</si>
  <si>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</si>
  <si>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</si>
  <si>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</si>
  <si>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</si>
  <si>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</si>
  <si>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</si>
  <si>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</si>
  <si>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</si>
  <si>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</si>
  <si>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</si>
  <si>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</si>
  <si>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</si>
  <si>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</si>
  <si>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</si>
  <si>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</si>
  <si>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</si>
  <si>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</si>
  <si>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</si>
  <si>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</si>
  <si>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</si>
  <si>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</si>
  <si>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</si>
  <si>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</si>
  <si>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</si>
  <si>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</si>
  <si>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</si>
  <si>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</si>
  <si>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</si>
  <si>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</si>
  <si>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</si>
  <si>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</si>
  <si>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</si>
  <si>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</si>
  <si>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</si>
  <si>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</si>
  <si>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</si>
  <si>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</si>
  <si>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</si>
  <si>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</si>
  <si>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</si>
  <si>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</si>
  <si>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</si>
  <si>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</si>
  <si>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</si>
  <si>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</si>
  <si>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</si>
  <si>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</si>
  <si>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</si>
  <si>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</si>
  <si>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</si>
  <si>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</si>
  <si>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</si>
  <si>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</si>
  <si>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</si>
  <si>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</si>
  <si>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</si>
  <si>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</si>
  <si>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</si>
  <si>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</si>
  <si>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</si>
  <si>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</si>
  <si>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</si>
  <si>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</si>
  <si>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</si>
  <si>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</si>
  <si>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</si>
  <si>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</si>
  <si>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</si>
  <si>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</si>
  <si>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</si>
  <si>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</si>
  <si>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</si>
  <si>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</si>
  <si>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</si>
  <si>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</si>
  <si>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</si>
  <si>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</si>
  <si>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</si>
  <si>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</si>
  <si>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</si>
  <si>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</si>
  <si>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</si>
  <si>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</si>
  <si>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</si>
  <si>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</si>
  <si>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</si>
  <si>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</si>
  <si>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</si>
  <si>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</si>
  <si>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</si>
  <si>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</si>
  <si>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</si>
  <si>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</si>
  <si>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</si>
  <si>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</si>
  <si>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</si>
  <si>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</si>
  <si>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</si>
  <si>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</si>
  <si>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</si>
  <si>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</si>
  <si>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</si>
  <si>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</si>
  <si>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</si>
  <si>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</si>
  <si>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</si>
  <si>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</si>
  <si>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</si>
  <si>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</si>
  <si>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</si>
  <si>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</si>
  <si>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</si>
  <si>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</si>
  <si>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</si>
  <si>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</si>
  <si>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</si>
  <si>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</si>
  <si>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</si>
  <si>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</si>
  <si>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</si>
  <si>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</si>
  <si>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</si>
  <si>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</si>
  <si>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</si>
  <si>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</si>
  <si>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</si>
  <si>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</si>
  <si>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</si>
  <si>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</si>
  <si>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</si>
  <si>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</si>
  <si>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</si>
  <si>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</si>
  <si>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</si>
  <si>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</si>
  <si>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</si>
  <si>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</si>
  <si>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</si>
  <si>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</si>
  <si>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</si>
  <si>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</si>
  <si>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</si>
  <si>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</si>
  <si>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</si>
  <si>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</si>
  <si>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</si>
  <si>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</si>
  <si>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</si>
  <si>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</si>
  <si>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</si>
  <si>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</si>
  <si>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</si>
  <si>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</si>
  <si>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</si>
  <si>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</si>
  <si>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</si>
  <si>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</si>
  <si>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</si>
  <si>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</si>
  <si>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</si>
  <si>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</si>
  <si>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</si>
  <si>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</si>
  <si>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</si>
  <si>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</si>
  <si>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</si>
  <si>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</si>
  <si>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</si>
  <si>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</si>
  <si>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</si>
  <si>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</si>
  <si>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</si>
  <si>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</si>
  <si>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</si>
  <si>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</si>
  <si>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</si>
  <si>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</si>
  <si>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</si>
  <si>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</si>
  <si>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</si>
  <si>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</si>
  <si>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</si>
  <si>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</si>
  <si>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</si>
  <si>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</si>
  <si>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</si>
  <si>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</si>
  <si>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</si>
  <si>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</si>
  <si>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</si>
  <si>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</si>
  <si>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</si>
  <si>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</si>
  <si>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</si>
  <si>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</si>
  <si>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</si>
  <si>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</si>
  <si>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</si>
  <si>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</si>
  <si>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</si>
  <si>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</si>
  <si>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</si>
  <si>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</si>
  <si>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</si>
  <si>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</si>
  <si>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</si>
  <si>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</si>
  <si>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</si>
  <si>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</si>
  <si>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</si>
  <si>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</si>
  <si>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</si>
  <si>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</si>
  <si>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</si>
  <si>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</si>
  <si>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</si>
  <si>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</si>
  <si>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</si>
  <si>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</si>
  <si>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</si>
  <si>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</si>
  <si>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</si>
  <si>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</si>
  <si>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</si>
  <si>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</si>
  <si>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</si>
  <si>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</si>
  <si>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</si>
  <si>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</si>
  <si>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</si>
  <si>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</si>
  <si>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</si>
  <si>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</si>
  <si>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</si>
  <si>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</si>
  <si>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</si>
  <si>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</si>
  <si>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</si>
  <si>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</si>
  <si>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</si>
  <si>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</si>
  <si>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</si>
  <si>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</si>
  <si>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</si>
  <si>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</si>
  <si>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</si>
  <si>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</si>
  <si>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</si>
  <si>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</si>
  <si>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</si>
  <si>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</si>
  <si>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</si>
  <si>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</si>
  <si>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</si>
  <si>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</si>
  <si>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</si>
  <si>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</si>
  <si>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</si>
  <si>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</si>
  <si>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</si>
  <si>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</si>
  <si>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</si>
  <si>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</si>
  <si>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</si>
  <si>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</si>
  <si>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</si>
  <si>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</si>
  <si>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</si>
  <si>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</si>
  <si>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</si>
  <si>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</si>
  <si>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</si>
  <si>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</si>
  <si>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</si>
  <si>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</si>
  <si>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</si>
  <si>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</si>
  <si>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</si>
  <si>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</si>
  <si>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</si>
  <si>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</si>
  <si>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</si>
  <si>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</si>
  <si>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</si>
  <si>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</si>
  <si>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</si>
  <si>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</si>
  <si>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</si>
  <si>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</si>
  <si>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</si>
  <si>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</si>
  <si>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</si>
  <si>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</si>
  <si>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</si>
  <si>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</si>
  <si>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</si>
  <si>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</si>
  <si>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</si>
  <si>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</si>
  <si>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</si>
  <si>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</si>
  <si>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</si>
  <si>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</si>
  <si>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</si>
  <si>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</si>
  <si>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</si>
  <si>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</si>
  <si>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</si>
  <si>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</si>
  <si>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</si>
  <si>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</si>
  <si>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</si>
  <si>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</si>
  <si>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</si>
  <si>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</si>
  <si>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</si>
  <si>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</si>
  <si>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</si>
  <si>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</si>
  <si>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</si>
  <si>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</si>
  <si>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</si>
  <si>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</si>
  <si>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</si>
  <si>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</si>
  <si>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</si>
  <si>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</si>
  <si>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</si>
  <si>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</si>
  <si>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</si>
  <si>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</si>
  <si>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</si>
  <si>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</si>
  <si>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</si>
  <si>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</si>
  <si>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</si>
  <si>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</si>
  <si>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</si>
  <si>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</si>
  <si>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</si>
  <si>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</si>
  <si>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</si>
  <si>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</si>
  <si>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</si>
  <si>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</si>
  <si>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</si>
  <si>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</si>
  <si>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</si>
  <si>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</si>
  <si>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</si>
  <si>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</si>
  <si>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</si>
  <si>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</si>
  <si>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</si>
  <si>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</si>
  <si>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</si>
  <si>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</si>
  <si>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</si>
  <si>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</si>
  <si>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</si>
  <si>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</si>
  <si>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</si>
  <si>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</si>
  <si>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</si>
  <si>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</si>
  <si>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</si>
  <si>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</si>
  <si>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</si>
  <si>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</si>
  <si>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</si>
  <si>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</si>
  <si>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</si>
  <si>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</si>
  <si>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</si>
  <si>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</si>
  <si>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</si>
  <si>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</si>
  <si>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</si>
  <si>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</si>
  <si>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</si>
  <si>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</si>
  <si>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</si>
  <si>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</si>
  <si>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</si>
  <si>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</si>
  <si>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</si>
  <si>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</si>
  <si>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</si>
  <si>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</si>
  <si>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</si>
  <si>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</si>
  <si>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</si>
  <si>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</si>
  <si>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</si>
  <si>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</si>
  <si>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</si>
  <si>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</si>
  <si>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</si>
  <si>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</si>
  <si>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</si>
  <si>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</si>
  <si>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</si>
  <si>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</si>
  <si>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</si>
  <si>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</si>
  <si>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</si>
  <si>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</si>
  <si>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</si>
  <si>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</si>
  <si>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</si>
  <si>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</si>
  <si>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</si>
  <si>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</si>
  <si>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</si>
  <si>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</si>
  <si>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</si>
  <si>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</si>
  <si>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</si>
  <si>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</si>
  <si>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</si>
  <si>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</si>
  <si>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</si>
  <si>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</si>
  <si>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</si>
  <si>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</si>
  <si>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</si>
  <si>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</si>
  <si>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</si>
  <si>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</si>
  <si>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</si>
  <si>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</si>
  <si>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</si>
  <si>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</si>
  <si>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</si>
  <si>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</si>
  <si>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</si>
  <si>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</si>
  <si>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</si>
  <si>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</si>
  <si>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</si>
  <si>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</si>
  <si>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</si>
  <si>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</si>
  <si>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</si>
  <si>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</si>
  <si>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</si>
  <si>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</si>
  <si>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</si>
  <si>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</si>
  <si>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</si>
  <si>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</si>
  <si>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</si>
  <si>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</si>
  <si>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</si>
  <si>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</si>
  <si>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</si>
  <si>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</si>
  <si>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</si>
  <si>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</si>
  <si>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</si>
  <si>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</si>
  <si>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</si>
  <si>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</si>
  <si>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</si>
  <si>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</si>
  <si>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</si>
  <si>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</si>
  <si>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</si>
  <si>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</si>
  <si>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</si>
  <si>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</si>
  <si>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</si>
  <si>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</si>
  <si>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</si>
  <si>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</si>
  <si>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</si>
  <si>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</si>
  <si>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</si>
  <si>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</si>
  <si>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</si>
  <si>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</si>
  <si>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</si>
  <si>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</si>
  <si>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</si>
  <si>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</si>
  <si>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</si>
  <si>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</si>
  <si>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</si>
  <si>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</si>
  <si>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</si>
  <si>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</si>
  <si>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</si>
  <si>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ศรีราชา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</si>
  <si>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</si>
  <si>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</si>
  <si>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</si>
  <si>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</si>
  <si>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</si>
  <si>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</si>
  <si>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</si>
  <si>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</si>
  <si>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</si>
  <si>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</si>
  <si>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</si>
  <si>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</si>
  <si>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</si>
  <si>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</si>
  <si>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</si>
  <si>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</si>
  <si>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</si>
  <si>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</si>
  <si>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</si>
  <si>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</si>
  <si>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</si>
  <si>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</si>
  <si>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</si>
  <si>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</si>
  <si>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</si>
  <si>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</si>
  <si>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</si>
  <si>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</si>
  <si>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</si>
  <si>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</si>
  <si>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</si>
  <si>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</si>
  <si>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</si>
  <si>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</si>
  <si>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</si>
  <si>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</si>
  <si>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</si>
  <si>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</si>
  <si>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</si>
  <si>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</si>
  <si>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</si>
  <si>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</si>
  <si>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</si>
  <si>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</si>
  <si>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</si>
  <si>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</si>
  <si>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</si>
  <si>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</si>
  <si>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</si>
  <si>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</si>
  <si>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</si>
  <si>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</si>
  <si>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</si>
  <si>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</si>
  <si>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</si>
  <si>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</si>
  <si>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</si>
  <si>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</si>
  <si>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</si>
  <si>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</si>
  <si>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</si>
  <si>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นาดี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</si>
  <si>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</si>
  <si>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</si>
  <si>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</si>
  <si>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</si>
  <si>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</si>
  <si>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</si>
  <si>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</si>
  <si>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</si>
  <si>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</si>
  <si>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</si>
  <si>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</si>
  <si>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</si>
  <si>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</si>
  <si>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</si>
  <si>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</si>
  <si>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14111</t>
  </si>
  <si>
    <t>31001</t>
  </si>
  <si>
    <t>9</t>
  </si>
  <si>
    <t>33121</t>
  </si>
  <si>
    <t>10540</t>
  </si>
  <si>
    <t>10139</t>
  </si>
  <si>
    <t>20230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</si>
  <si>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</si>
  <si>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</si>
  <si>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</si>
  <si>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</si>
  <si>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</si>
  <si>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</si>
  <si>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</si>
  <si>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</si>
  <si>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</si>
  <si>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</si>
  <si>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</si>
  <si>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</si>
  <si>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</si>
  <si>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</si>
  <si>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</si>
  <si>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13</t>
  </si>
  <si>
    <t>01630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</si>
  <si>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</si>
  <si>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</si>
  <si>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</si>
  <si>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</si>
  <si>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</si>
  <si>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ขุดตักดินสำหรับใช้ในการก่อสร้าง</t>
  </si>
  <si>
    <t>พนัสนิคม</t>
  </si>
  <si>
    <t>20140</t>
  </si>
  <si>
    <t>17</t>
  </si>
  <si>
    <t>21180</t>
  </si>
  <si>
    <t>20</t>
  </si>
  <si>
    <t>ลำลูกกา</t>
  </si>
  <si>
    <t>12150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</si>
  <si>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</si>
  <si>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</si>
  <si>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</si>
  <si>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</si>
  <si>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</si>
  <si>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</si>
  <si>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</si>
  <si>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</si>
  <si>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</si>
  <si>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</si>
  <si>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</si>
  <si>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</si>
  <si>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</si>
  <si>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</si>
  <si>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</si>
  <si>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</si>
  <si>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</si>
  <si>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</si>
  <si>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</si>
  <si>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</si>
  <si>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</si>
  <si>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</si>
  <si>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</si>
  <si>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</si>
  <si>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</si>
  <si>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</si>
  <si>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</si>
  <si>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</si>
  <si>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</si>
  <si>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</si>
  <si>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</si>
  <si>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</si>
  <si>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</si>
  <si>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</si>
  <si>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</si>
  <si>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</si>
  <si>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</si>
  <si>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</si>
  <si>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</si>
  <si>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</si>
  <si>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</si>
  <si>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</si>
  <si>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</si>
  <si>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</si>
  <si>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</si>
  <si>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</si>
  <si>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</si>
  <si>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</si>
  <si>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</si>
  <si>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</si>
  <si>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</si>
  <si>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</si>
  <si>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</si>
  <si>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</si>
  <si>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</si>
  <si>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</si>
  <si>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</si>
  <si>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</si>
  <si>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</si>
  <si>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</si>
  <si>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</si>
  <si>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</si>
  <si>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</si>
  <si>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</si>
  <si>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</si>
  <si>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</si>
  <si>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</si>
  <si>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</si>
  <si>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</si>
  <si>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</si>
  <si>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</si>
  <si>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</si>
  <si>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</si>
  <si>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</si>
  <si>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</si>
  <si>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</si>
  <si>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</si>
  <si>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</si>
  <si>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</si>
  <si>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</si>
  <si>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</si>
  <si>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</si>
  <si>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</si>
  <si>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</si>
  <si>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</si>
  <si>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</si>
  <si>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</si>
  <si>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</si>
  <si>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</si>
  <si>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</si>
  <si>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</si>
  <si>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</si>
  <si>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</si>
  <si>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</si>
  <si>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</si>
  <si>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</si>
  <si>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</si>
  <si>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</si>
  <si>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</si>
  <si>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</si>
  <si>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</si>
  <si>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</si>
  <si>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</si>
  <si>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</si>
  <si>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</si>
  <si>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</si>
  <si>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</si>
  <si>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</si>
  <si>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</si>
  <si>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</si>
  <si>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</si>
  <si>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</si>
  <si>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</si>
  <si>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</si>
  <si>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</si>
  <si>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</si>
  <si>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</si>
  <si>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</si>
  <si>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</si>
  <si>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</si>
  <si>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</si>
  <si>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</si>
  <si>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</si>
  <si>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</si>
  <si>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</si>
  <si>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</si>
  <si>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</si>
  <si>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</si>
  <si>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</si>
  <si>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</si>
  <si>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</si>
  <si>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</si>
  <si>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</si>
  <si>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</si>
  <si>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</si>
  <si>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</si>
  <si>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</si>
  <si>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</si>
  <si>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</si>
  <si>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</si>
  <si>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</si>
  <si>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</si>
  <si>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</si>
  <si>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</si>
  <si>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</si>
  <si>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</si>
  <si>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</si>
  <si>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</si>
  <si>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</si>
  <si>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</si>
  <si>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</si>
  <si>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</si>
  <si>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</si>
  <si>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</si>
  <si>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</si>
  <si>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</si>
  <si>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</si>
  <si>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</si>
  <si>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</si>
  <si>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</si>
  <si>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</si>
  <si>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</si>
  <si>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</si>
  <si>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60</t>
  </si>
  <si>
    <t>16299</t>
  </si>
  <si>
    <t>คลองหนึ่ง</t>
  </si>
  <si>
    <t>15</t>
  </si>
  <si>
    <t>มะขามคู่</t>
  </si>
  <si>
    <t>ดูดทราย</t>
  </si>
  <si>
    <t>56</t>
  </si>
  <si>
    <t>พหลโยธิน</t>
  </si>
  <si>
    <t>บางบ่อ</t>
  </si>
  <si>
    <t>10560</t>
  </si>
  <si>
    <t>16220</t>
  </si>
  <si>
    <t>เมืองนครราชสีมา</t>
  </si>
  <si>
    <t>52293</t>
  </si>
  <si>
    <t>เขาหินซ้อน</t>
  </si>
  <si>
    <t>พนมสารคาม</t>
  </si>
  <si>
    <t>24120</t>
  </si>
  <si>
    <t>ขุดตักดินเพื่อใช้ในการก่อสร้าง</t>
  </si>
  <si>
    <t>เทพารักษ์</t>
  </si>
  <si>
    <t>บางพลีใหญ่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</si>
  <si>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</si>
  <si>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</si>
  <si>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</si>
  <si>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</si>
  <si>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</si>
  <si>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</si>
  <si>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10491</t>
  </si>
  <si>
    <t>28240</t>
  </si>
  <si>
    <t>25111</t>
  </si>
  <si>
    <t>เพชรเกษม</t>
  </si>
  <si>
    <t>25921</t>
  </si>
  <si>
    <t>ผลิตแอสฟัลต์ติกคอนกรีต</t>
  </si>
  <si>
    <t>52101</t>
  </si>
  <si>
    <t>วังน้อย</t>
  </si>
  <si>
    <t>13170</t>
  </si>
  <si>
    <t>20121</t>
  </si>
  <si>
    <t>25999</t>
  </si>
  <si>
    <t>บางปะกง</t>
  </si>
  <si>
    <t>หนองแค</t>
  </si>
  <si>
    <t>16</t>
  </si>
  <si>
    <t>17092</t>
  </si>
  <si>
    <t>จำนวน          13      โรงงาน</t>
  </si>
  <si>
    <t>72</t>
  </si>
  <si>
    <t>16101</t>
  </si>
  <si>
    <t>22191</t>
  </si>
  <si>
    <t>บางภาษี</t>
  </si>
  <si>
    <t>บางเลน</t>
  </si>
  <si>
    <t>73130</t>
  </si>
  <si>
    <t>ทุ่งสุขลา</t>
  </si>
  <si>
    <t>ศรีมหาโพธิ</t>
  </si>
  <si>
    <t>25140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</si>
  <si>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</si>
  <si>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</si>
  <si>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เมืองฉะเชิงเทรา</t>
  </si>
  <si>
    <t>24000</t>
  </si>
  <si>
    <t>90</t>
  </si>
  <si>
    <t>ตักและขุดดินในที่ดินกรรมสิทธิ์</t>
  </si>
  <si>
    <t>เมืองตราด</t>
  </si>
  <si>
    <t>23000</t>
  </si>
  <si>
    <t>ทำเครื่องเรือนหรือเครื่องตบแต่งภายในอาคารจากไม้</t>
  </si>
  <si>
    <t>หล่มสัก</t>
  </si>
  <si>
    <t>67110</t>
  </si>
  <si>
    <t>ท่าแซะ</t>
  </si>
  <si>
    <t>86140</t>
  </si>
  <si>
    <t>กบินทร์บุรี</t>
  </si>
  <si>
    <t>25110</t>
  </si>
  <si>
    <t>111</t>
  </si>
  <si>
    <t>ท่าข้าม</t>
  </si>
  <si>
    <t>ท้ายเกาะ</t>
  </si>
  <si>
    <t>สามโคก</t>
  </si>
  <si>
    <t>12160</t>
  </si>
  <si>
    <t>30000</t>
  </si>
  <si>
    <t>288</t>
  </si>
  <si>
    <t>ผลิตเครื่องสำอาง</t>
  </si>
  <si>
    <t>20232</t>
  </si>
  <si>
    <t>นาโคก</t>
  </si>
  <si>
    <t>เมืองราชบุรี</t>
  </si>
  <si>
    <t>70000</t>
  </si>
  <si>
    <t>พระสมุทรเจดีย์</t>
  </si>
  <si>
    <t>10290</t>
  </si>
  <si>
    <t>44</t>
  </si>
  <si>
    <t>พันท้ายนรสิงห์</t>
  </si>
  <si>
    <t>198</t>
  </si>
  <si>
    <t xml:space="preserve">คัดแยกวัสดุที่ไม่ใช้แล้วที่ไม่เป็นของเสียอันตราย </t>
  </si>
  <si>
    <t>สุขสวัสดิ์</t>
  </si>
  <si>
    <t>ในคลองบางปลากด</t>
  </si>
  <si>
    <t>ผลิตเม็ดพลาสติก</t>
  </si>
  <si>
    <t>บ่อทอง</t>
  </si>
  <si>
    <t>20270</t>
  </si>
  <si>
    <t>ลาดหลุมแก้ว</t>
  </si>
  <si>
    <t>12140</t>
  </si>
  <si>
    <t>สนับทึบ</t>
  </si>
  <si>
    <t>11041</t>
  </si>
  <si>
    <t>10280</t>
  </si>
  <si>
    <t>บางขุนเทียน</t>
  </si>
  <si>
    <t>สามพราน</t>
  </si>
  <si>
    <t>88</t>
  </si>
  <si>
    <t>สุวรรณภูมิ</t>
  </si>
  <si>
    <t>45130</t>
  </si>
  <si>
    <t>148</t>
  </si>
  <si>
    <t>เมืองลำพูน</t>
  </si>
  <si>
    <t>51000</t>
  </si>
  <si>
    <t>ไผ่</t>
  </si>
  <si>
    <t>เมืองกาฬสินธุ์</t>
  </si>
  <si>
    <t>46000</t>
  </si>
  <si>
    <t>เกาะขนุน</t>
  </si>
  <si>
    <t>ไทรน้อย</t>
  </si>
  <si>
    <t>11150</t>
  </si>
  <si>
    <t>เทพนคร</t>
  </si>
  <si>
    <t>เมืองกำแพงเพชร</t>
  </si>
  <si>
    <t>62000</t>
  </si>
  <si>
    <t>คลองหลวงแพ่ง</t>
  </si>
  <si>
    <t>วังตะเคียน</t>
  </si>
  <si>
    <t>97</t>
  </si>
  <si>
    <t>ท่าช้าง</t>
  </si>
  <si>
    <t>34190</t>
  </si>
  <si>
    <t>123</t>
  </si>
  <si>
    <t>20110</t>
  </si>
  <si>
    <t>ไชยา</t>
  </si>
  <si>
    <t>84110</t>
  </si>
  <si>
    <t>บางปลา</t>
  </si>
  <si>
    <t>บริษัท เอธีนา เบฟเวอเรจ จำกัด</t>
  </si>
  <si>
    <t>36002</t>
  </si>
  <si>
    <t>22299</t>
  </si>
  <si>
    <t>วารินชำราบ</t>
  </si>
  <si>
    <t>90110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</si>
  <si>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</si>
  <si>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โพธิ์ชัย</t>
  </si>
  <si>
    <t>45230</t>
  </si>
  <si>
    <t>ละหานทราย</t>
  </si>
  <si>
    <t>31170</t>
  </si>
  <si>
    <t>โมถ่าย</t>
  </si>
  <si>
    <t>55/1</t>
  </si>
  <si>
    <t>สำนักงานคณะกรรมการกำกับกิจการพลังงาน</t>
  </si>
  <si>
    <t>2565</t>
  </si>
  <si>
    <t xml:space="preserve"> จำนวน          15      โรงงาน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</si>
  <si>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   </t>
  </si>
  <si>
    <t>24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</si>
  <si>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</si>
  <si>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</si>
  <si>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</si>
  <si>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</si>
  <si>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</si>
  <si>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</si>
  <si>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</si>
  <si>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เป็นรายเดือน ระหว่างปี 2563-2565</t>
  </si>
  <si>
    <t>การบด ป่น หรือย่อยส่วนต่าง ๆ ของพืช ซึ่งมิใช่เมล็ดพืชหรือหัวพืช</t>
  </si>
  <si>
    <t>การขุดหรือลอกกรวด ทราย หรือดิน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</si>
  <si>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</si>
  <si>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</si>
  <si>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</si>
  <si>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</si>
  <si>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การเลื่อย ไส ซอย เซาะร่อง หรือการแปรรูปไม้ด้วยวิธีอื่นที่คล้ายคลึงกัน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</si>
  <si>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</si>
  <si>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การทำฝอยไม้ การบด ป่น หรือย่อยไม้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</si>
  <si>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</si>
  <si>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</si>
  <si>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</si>
  <si>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</si>
  <si>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</si>
  <si>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</si>
  <si>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</si>
  <si>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</si>
  <si>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</si>
  <si>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</si>
  <si>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</si>
  <si>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</si>
  <si>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</si>
  <si>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</si>
  <si>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</si>
  <si>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</si>
  <si>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</si>
  <si>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22291</t>
  </si>
  <si>
    <t>23951</t>
  </si>
  <si>
    <t>บริษัท แฟร์เท็กซ์ อีควิปเม้นท์ จำกัด</t>
  </si>
  <si>
    <t>26103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</si>
  <si>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เดือนกุมภาพันธ์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</si>
  <si>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เดือนกุมภาพันธ์ 2565</t>
  </si>
  <si>
    <r>
      <t xml:space="preserve">เดือนกุมภาพันธ์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184 โรงงาน  เงินลงทุน 7,562.15 ล้านบาท  คนงาน 3,391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</si>
  <si>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43 โรงงาน คิดเป็นร้อยละ 23.37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141 โรงงาน คิดเป็นร้อยละ 76.63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</si>
  <si>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43 โรงงาน คิดเป็นร้อยละ 23.37   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>น้อยที่สุดจำนวน 18 โรงงาน  คิดเป็นร้อยละ 9.78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</si>
  <si>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1,570.32 ล้านบาท คิดเป็นร้อยละ 20.77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5,991.83 ล้านบาท คิดเป็นร้อยละ 79.23</t>
    </r>
  </si>
  <si>
    <r>
      <rPr>
        <b/>
        <sz val="10"/>
        <rFont val="Tahoma"/>
        <family val="2"/>
        <scheme val="minor"/>
      </rPr>
      <t xml:space="preserve">โดยภาคกลาง </t>
    </r>
    <r>
      <rPr>
        <sz val="10"/>
        <rFont val="Tahoma"/>
        <family val="2"/>
        <scheme val="minor"/>
      </rPr>
      <t>มีการลงทุนมากที่สุด เงินลงทุน 2,867.56 ล้านบาท คิดเป็นร้อยละ 37.92 และ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 xml:space="preserve"> น้อยที่สุด เงินลงทุน 450.07  ล้านบาท คิดเป็นร้อยละ 5.95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</si>
  <si>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3,391 คน  เป็นคนงานชายจำนวน 2,129 คน คิดเป็นร้อยละ 62.79  และคนงานหญิงจำนวน 1,262 คน คิดเป็นร้อยละ 37.21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</si>
  <si>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1,091 คน คิดเป็นร้อยละ 32.17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2,300 คน คิดเป็นร้อยละ 67.83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</si>
  <si>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1,091 คน คิดเป็นร้อยละ 32.17 และ</t>
    </r>
    <r>
      <rPr>
        <b/>
        <sz val="10"/>
        <rFont val="Tahoma"/>
        <family val="2"/>
        <scheme val="minor"/>
      </rPr>
      <t>ภาคเหนือ</t>
    </r>
    <r>
      <rPr>
        <sz val="10"/>
        <rFont val="Tahoma"/>
        <family val="2"/>
        <scheme val="minor"/>
      </rPr>
      <t xml:space="preserve"> น้อยที่สุดจำนวน 159 คน คิดเป็นร้อยละ 4.69</t>
    </r>
  </si>
  <si>
    <t xml:space="preserve">      เดือนกุมภาพันธ์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</si>
  <si>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เดือนกุมภาพันธ์ 2565</t>
  </si>
  <si>
    <r>
      <t>กรมโรงงานอุตสาหกรรม อนุญาตให้โรงงานประกอบกิจการ จำนวน 59</t>
    </r>
    <r>
      <rPr>
        <sz val="10"/>
        <color indexed="8"/>
        <rFont val="Tahoma"/>
        <family val="2"/>
        <scheme val="minor"/>
      </rPr>
      <t xml:space="preserve"> โรงงาน  เงินลงทุน  2,047.48  ล้านบาท   คนงานรวม  1,189 คน  เป็นชาย  810 คน และหญิง  379 คน</t>
    </r>
  </si>
  <si>
    <t>สำนักงานคณะกรรมการกำกับกิจการพลังงาน อนุญาตให้ประกอบกิจการ  จำนวน  4 โรงงาน  เงินลงทุน  229.56  ล้านบาท   คนงานรวม  23 คน  เป็นชาย  19  คน และหญิง  4 คน</t>
  </si>
  <si>
    <t>สำนักงานอุตสาหกรรมจังหวัด อนุญาตให้ประกอบกิจการ  จำนวน  113 โรงงาน  เงินลงทุน  5,204.41  ล้านบาท   คนงานรวม  1,998 คน  เป็นชาย  1,178 คน และหญิง  820 คน</t>
  </si>
  <si>
    <r>
      <t>องค์กรปกครองส่วนท้องถิ่น อนุญาตให้โรงงานประกอบกิจการ จำนวน 8</t>
    </r>
    <r>
      <rPr>
        <sz val="10"/>
        <color indexed="8"/>
        <rFont val="Tahoma"/>
        <family val="2"/>
        <scheme val="minor"/>
      </rPr>
      <t xml:space="preserve"> โรงงาน  เงินลงทุน  80.70  ล้านบาท   คนงานรวม  181 คน  เป็นชาย 122 คน และหญิง 59 คน</t>
    </r>
  </si>
  <si>
    <t>โรงงานจำพวกที่ 2  จำนวน  16 โรงงาน   เงินลงทุน  388.62 ล้านบาท   คนงานรวม  281 คน เป็นชาย  195 คน และหญิง 86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</si>
  <si>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168 โรงงาน   เงินลงทุน  7,173.53 ล้านบาท   คนงานรวม 3,110 คน เป็นชาย  1,934 คน และหญิง 1,176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</si>
  <si>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62</t>
    </r>
    <r>
      <rPr>
        <sz val="10"/>
        <color indexed="8"/>
        <rFont val="Tahoma"/>
        <family val="2"/>
        <scheme val="minor"/>
      </rPr>
      <t xml:space="preserve"> โรงงาน   เงินลงทุน  8,979.49 ล้านบาท   คนงานรวม  14,808 คน เป็นชาย  6,863 คน และหญิง  7,945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</si>
  <si>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72 โรงงาน   เงินลงทุน  8,504.56 ล้านบาท   คนงานจำนวน  1,754 คน เป็นชาย  983 คน และหญิง  771 คน ตามลำดับ</t>
    </r>
  </si>
  <si>
    <t xml:space="preserve">  เดือนกุมภาพันธ์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</si>
  <si>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เดือนกุมภาพันธ์ 2565  ดังนี้   </t>
  </si>
  <si>
    <t xml:space="preserve">   จังหวัด สมุทรปราการ                                                                   </t>
  </si>
  <si>
    <t xml:space="preserve">   จังหวัด ชลบุรี                                                                                          </t>
  </si>
  <si>
    <t xml:space="preserve">   จังหวัด สมุทรสาคร                                                                                         </t>
  </si>
  <si>
    <t xml:space="preserve">จำนวน          10     โรงงาน </t>
  </si>
  <si>
    <t>จำนวน          10     โรงงาน</t>
  </si>
  <si>
    <t xml:space="preserve">   จังหวัด สระบุรี                                                                       </t>
  </si>
  <si>
    <t xml:space="preserve">   จังหวัด สมุทรปราการ                                                                                              </t>
  </si>
  <si>
    <t xml:space="preserve">   จังหวัด ระยอง                                                                     </t>
  </si>
  <si>
    <t>จำนวนเงินลงทุน            1,652.08    ล้านบาท</t>
  </si>
  <si>
    <t>จำนวนเงินลงทุน               546.85    ล้านบาท</t>
  </si>
  <si>
    <t>จำนวนเงินลงทุน               522.43    ล้านบาท</t>
  </si>
  <si>
    <t xml:space="preserve">   จังหวัด สมุทรสาคร                                                                      </t>
  </si>
  <si>
    <t xml:space="preserve">   จังหวัด ระยอง                                                                                            </t>
  </si>
  <si>
    <t xml:space="preserve">   จังหวัด นครราชสีมา                                                                                             </t>
  </si>
  <si>
    <t xml:space="preserve">จำนวนคนงาน                   418   คน  </t>
  </si>
  <si>
    <t xml:space="preserve">จำนวนคนงาน                   256   คน  </t>
  </si>
  <si>
    <t xml:space="preserve">จำนวนคนงาน                   245   คน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</si>
  <si>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</si>
  <si>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 xml:space="preserve">   ประเภทอุตสาหกรรมลำดับที่ 3(2) การขุดหรือลอกกรวด ทราย หรือดิน           </t>
  </si>
  <si>
    <t xml:space="preserve"> จำนวน          17      โรงงาน</t>
  </si>
  <si>
    <t xml:space="preserve"> จำนวน          13      โรงงาน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</si>
  <si>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</si>
  <si>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ประเภทอุตสาหกรรมลำดับที่ 3(2) การขุดหรือลอกกรวด ทราย หรือดิน   </t>
  </si>
  <si>
    <t xml:space="preserve">   ประเภทอุตสาหกรรมลำดับที่ 95(1) การซ่อมแซมยานที่ขับเคลื่อนด้วยเครื่องยนต์หรือส่วนประกอบของยานดังกล่าว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</si>
  <si>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</si>
  <si>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จำนวนเงินทุน     1,796.55   ล้านบาท </t>
  </si>
  <si>
    <t xml:space="preserve">จำนวนเงินทุน        390.98   ล้านบาท </t>
  </si>
  <si>
    <t xml:space="preserve">จำนวนเงินทุน        377.40   ล้านบาท </t>
  </si>
  <si>
    <t xml:space="preserve">   ประเภทอุตสาหกรรมลำดับที่ 63(2) การทำส่วนประกอบสำหรับใช้ในการก่อสร้างอาคาร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</si>
  <si>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                                                                                            </t>
  </si>
  <si>
    <t>จำนวนคนงาน         289   คน</t>
  </si>
  <si>
    <t>จำนวนคนงาน         223   คน</t>
  </si>
  <si>
    <t>จำนวนคนงาน         202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</si>
  <si>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เดือนกุมภาพันธ์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</si>
  <si>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เดือนกุมภาพันธ์ 2565</t>
  </si>
  <si>
    <t>71</t>
  </si>
  <si>
    <t>73</t>
  </si>
  <si>
    <t>89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</si>
  <si>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</si>
  <si>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การทำชิ้นส่วนหรืออุปกรณ์ของผลิตภัณฑ์โลหะตาม (1) ถึง (10)</t>
  </si>
  <si>
    <t>การผลิตพลังงานไฟฟ้าจากพลังงานแสงอาทิตย์ ยกเว้นที่ติดตั้งบนหลังคา ดาดฟ้า</t>
  </si>
  <si>
    <t>การลำเลียงซิเมนต์ ปูนขาว หรือปูนพลาสเตอร์ ด้วยระบบสายพานลำเลียงหรือระบบท่อลม</t>
  </si>
  <si>
    <t>การผลิตเส้นใยหรือปุยใยจากวัสดุที่ทำจากเส้นใยหรือปุยใยที่ไม่ใช้แล้ว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</si>
  <si>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</si>
  <si>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การทำเครื่องประดับโดยใช้เพชร พลอย ไข่มุก ทองคำ ทองขาว เงิน นาก หรืออัญมณี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</si>
  <si>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</si>
  <si>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การล้าง ชำแหละ แกะ ต้ม นึ่ง ทอด หรือบดสัตว์ หรือส่วนหนึ่งส่วนใดของสัตว์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</si>
  <si>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</si>
  <si>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</si>
  <si>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การตัด พับ  หรือม้วนโลหะ</t>
  </si>
  <si>
    <t>การทอหรือการเตรียมเส้นด้ายยืน สำหรับทอ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</si>
  <si>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</si>
  <si>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</si>
  <si>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</si>
  <si>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การทำชิ้นส่วนพิเศษหรืออุปกรณ์สำหรับรถยนต์ หรือรถพ่วง</t>
  </si>
  <si>
    <t>การชุบเคลือบผิว (Plating, Anodizing)</t>
  </si>
  <si>
    <t>การผลิตพลังงานไฟฟ้าจากพลังงานความร้อน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</si>
  <si>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เดือนกุมภาพันธ์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</si>
  <si>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เดือนกุมภาพันธ์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</si>
  <si>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เดือนกุมภาพันธ์ 2565</t>
  </si>
  <si>
    <t>51</t>
  </si>
  <si>
    <t>55</t>
  </si>
  <si>
    <t>ตารางที่ 13  สถิติจำนวนโรงงานอุตสาหกรรมที่เลิกประกอบกิจการ  จำแนกเป็นรายจังหวัด  เดือนกุมภาพันธ์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</si>
  <si>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เดือนกุมภาพันธ์ 2565</t>
  </si>
  <si>
    <t>33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</si>
  <si>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เดือนกุมภาพันธ์  2565</t>
  </si>
  <si>
    <t>จ2-20(1)-1/65สก</t>
  </si>
  <si>
    <t>20270025125654</t>
  </si>
  <si>
    <t>นางสาวทรัพย์มิกา ธนพศุตม์กุล</t>
  </si>
  <si>
    <t>ทำน้ำดื่ม</t>
  </si>
  <si>
    <t>11/02/2565</t>
  </si>
  <si>
    <t>242</t>
  </si>
  <si>
    <t>ตาพระยา</t>
  </si>
  <si>
    <t>27180</t>
  </si>
  <si>
    <t>จ3-58(1)-28/65ยส</t>
  </si>
  <si>
    <t>20350031225654</t>
  </si>
  <si>
    <t>ห้างหุ้นส่วนจำกัด โพธิ์ศิริก่อสร้าง</t>
  </si>
  <si>
    <t>ผลิตคอนกรีตผสมเสร็จ และผลิตภัณฑ์คอนกรีตอื่นๆ</t>
  </si>
  <si>
    <t>22/02/2565</t>
  </si>
  <si>
    <t>โฉนดที่ดินเลขที่ 16568</t>
  </si>
  <si>
    <t>ไทยเจริญ</t>
  </si>
  <si>
    <t>35120</t>
  </si>
  <si>
    <t>จ3-15(1)-2/65ขก</t>
  </si>
  <si>
    <t>20400024325654</t>
  </si>
  <si>
    <t>บริษัท ขอนแก่น ครอพ จำกัด</t>
  </si>
  <si>
    <t>ทำอาหารผสมสำหรับเลี้ยงสัตว์และป่น บดผลิตผลทางการเกษตร</t>
  </si>
  <si>
    <t>10802</t>
  </si>
  <si>
    <t>335</t>
  </si>
  <si>
    <t>บ้านแฮด</t>
  </si>
  <si>
    <t>40110</t>
  </si>
  <si>
    <t>3-71-1/65รย</t>
  </si>
  <si>
    <t>10210026225659</t>
  </si>
  <si>
    <t>บริษัท ซาโล เทค (ไทยแลนด์) จำกัด</t>
  </si>
  <si>
    <t>ผลิต ประกอบ ซ่อมแซม แผงโซลาร์เซลล์</t>
  </si>
  <si>
    <t>27101</t>
  </si>
  <si>
    <t>15/02/2565</t>
  </si>
  <si>
    <t>โฉนดที่ดินเลขที่ 45685</t>
  </si>
  <si>
    <t>จ3-3(2)-32/65ตง</t>
  </si>
  <si>
    <t>20920035125652</t>
  </si>
  <si>
    <t>นายวิสุทธิ์ จันทรมาศ</t>
  </si>
  <si>
    <t>ขุดตักดินในที่ดินกรรมสิทธิ์</t>
  </si>
  <si>
    <t>28/02/2565</t>
  </si>
  <si>
    <t>โฉนดที่ดินเลขที่ 7531 เล่ม 76 หน้า 31</t>
  </si>
  <si>
    <t>หนองบัว</t>
  </si>
  <si>
    <t>รัษฎา</t>
  </si>
  <si>
    <t>92160</t>
  </si>
  <si>
    <t>จ3-41(1)-4/65ชบ</t>
  </si>
  <si>
    <t>20200022025656</t>
  </si>
  <si>
    <t>บริษัท ฮัวรุ่ย อิเล็กทรอนิกส์ (ประเทศไทย) จำกัด</t>
  </si>
  <si>
    <t>ตัดและตกแต่งฟิล์มกันรอย</t>
  </si>
  <si>
    <t>09/02/2565</t>
  </si>
  <si>
    <t>19/33</t>
  </si>
  <si>
    <t>20170</t>
  </si>
  <si>
    <t>3-105-9/65ชบ</t>
  </si>
  <si>
    <t>10200021625656</t>
  </si>
  <si>
    <t>บริษัท อัดดี จำกัด</t>
  </si>
  <si>
    <t>08/02/2565</t>
  </si>
  <si>
    <t>โฉนดที่ดินเลขที่ 155692, 155693,155694,210335, 195371</t>
  </si>
  <si>
    <t>หนองขาม</t>
  </si>
  <si>
    <t>จ3-72-3/65ชบ</t>
  </si>
  <si>
    <t>20200021525656</t>
  </si>
  <si>
    <t>บริษัท ดีแอนด์เอส อิเล็กทรอนิกส์ เทคโนโลยี (ไทยแลนด์) จำกัด</t>
  </si>
  <si>
    <t>ผลิตและประกอบแผ่นวงจรพิมพ์ (PCB) เพื่อใช้ในอุปกรณ์อิเล็กทรอนิกส์</t>
  </si>
  <si>
    <t>153/6</t>
  </si>
  <si>
    <t>บ่อวิน</t>
  </si>
  <si>
    <t>3-106-8/65ชบ</t>
  </si>
  <si>
    <t>10200025225651</t>
  </si>
  <si>
    <t>บริษัท ฟู่ฉี รีไซคลิ่ง เทคโนโลยี จำกัด</t>
  </si>
  <si>
    <t>ถอดแยกมอเตอร์ หม้อแปลงไฟฟ้าที่ไม่มีน้ำมันหม้อแปลง บดย่อยสายไฟเก่า ถอดแยกรังผึ้งจากเครื่องปรับอากาศที่ไม่ใช้แล้ว คัดแยกวัสดุที่ไม่ใช้แล้วที่ไม่เป็นของเสียอันตราย</t>
  </si>
  <si>
    <t>23/02/2565</t>
  </si>
  <si>
    <t>102</t>
  </si>
  <si>
    <t>ธาตุทอง</t>
  </si>
  <si>
    <t>3-34(4)-11/65สร</t>
  </si>
  <si>
    <t>10320029425659</t>
  </si>
  <si>
    <t>นางปิยพร ก่อสวัสดิ์วานิช</t>
  </si>
  <si>
    <t>ผลิตชิ้นไม้สับจากไม้ยางพาราและไม้ที่ปลูกขึ้น 13 ชนิด ตามมติคณะรัฐมนตรี เพื่อจำหน่าย</t>
  </si>
  <si>
    <t>21/02/2565</t>
  </si>
  <si>
    <t>โฉนดที่ดินเลขที่ 10901,10405</t>
  </si>
  <si>
    <t>กระเบื้อง</t>
  </si>
  <si>
    <t>ชุมพลบุรี</t>
  </si>
  <si>
    <t>32190</t>
  </si>
  <si>
    <t>3-106-16/65ปท</t>
  </si>
  <si>
    <t>10130033925655</t>
  </si>
  <si>
    <t>บริษัท ดับเบิลยู.เอ็ม.อิคสปอร์ท 2010 (ประเทศไทย) จำกัด</t>
  </si>
  <si>
    <t>ถอดแยกอุปกรณ์ไฟฟ้าและอุปกรณ์อิเล็กทรอนิกส์ที่ไม่ใช้แล้ว, ถอดแยกเครื่องจักรเสื่อมสภาพที่ไม่ใช้แล้ว, บดย่อยชิ้นส่วนอุปกรณ์ไฟฟ้าและอิเล็กทรอนิกส์, บดย่อยสายไฟฟ้าและสายเคเบิล</t>
  </si>
  <si>
    <t>24/02/2565</t>
  </si>
  <si>
    <t>101/117</t>
  </si>
  <si>
    <t>จ3-46(3)-2/65ปท</t>
  </si>
  <si>
    <t>20130029725653</t>
  </si>
  <si>
    <t>บริษัท เอ็กซ์เพอริเม้นทัล นูทริชั่น เซ็นเตอร์ ออฟ อนาไลติคอล โปรไฟล์ จำกัด</t>
  </si>
  <si>
    <t>ผลิตวัตถุที่มุ่งหมายสำหรับให้เกิดผลแก่สุขภาพ โครงสร้าง หรือการกระทำหน้าที่ใดๆ ของสัตว์ (อาหารสัตว์ควบคุมเฉพาะ อาหารเสริมสำหรับสัตว์ และสารผสมล่วงหน้าสำหรับสัตว์หรือพรีมิกซ์)</t>
  </si>
  <si>
    <t>21001</t>
  </si>
  <si>
    <t>118/17</t>
  </si>
  <si>
    <t>18</t>
  </si>
  <si>
    <t>จ3-92-8/65ปท</t>
  </si>
  <si>
    <t>20130030125653</t>
  </si>
  <si>
    <t>บริษัท เอส.ที. พรีเมียมฟรุ๊ต จำกัด</t>
  </si>
  <si>
    <t>34/5</t>
  </si>
  <si>
    <t>คลองสอง</t>
  </si>
  <si>
    <t>3-88(1)-2/65ลบ</t>
  </si>
  <si>
    <t>40160031425659</t>
  </si>
  <si>
    <t>บริษัท ซุปเปอร์ โซล่าร์ เอนเนอร์ยี จำกัด</t>
  </si>
  <si>
    <t>ผลิตไฟฟ้าด้วยพลังงานแสงอาทิตย์ ขนาดกำลังการผลิต 0.2296 เมกะวัตต์</t>
  </si>
  <si>
    <t>35101</t>
  </si>
  <si>
    <t>โฉนดที่ดินเลขที่ 14053</t>
  </si>
  <si>
    <t>พัฒนานิคม</t>
  </si>
  <si>
    <t>15140</t>
  </si>
  <si>
    <t>จ3-53(9)-1/65อย</t>
  </si>
  <si>
    <t>20140026925651</t>
  </si>
  <si>
    <t>บริษัท โกยเงิน โกยทอง รีไซเคิล จำกัด</t>
  </si>
  <si>
    <t>บด ย่อยพลาสติก</t>
  </si>
  <si>
    <t>132</t>
  </si>
  <si>
    <t>3-53(5)-10/65สป</t>
  </si>
  <si>
    <t>10110033725651</t>
  </si>
  <si>
    <t>บริษัท ไวทัล พาร์ทเนอร์ส จำกัด</t>
  </si>
  <si>
    <t>ทำเม็ดพลาสติกเกรดบี</t>
  </si>
  <si>
    <t>872</t>
  </si>
  <si>
    <t>เทศบาลบางปู 88</t>
  </si>
  <si>
    <t>สุขุมวิท</t>
  </si>
  <si>
    <t>บางปูใหม่</t>
  </si>
  <si>
    <t>3-88(1)-4/65</t>
  </si>
  <si>
    <t>40100038725651</t>
  </si>
  <si>
    <t>บริษัท เอสบี โซลาร์ รูฟทอป จำกัด</t>
  </si>
  <si>
    <t>ผลิตพลังงานไฟฟ้าด้วยพลังงานแสงอาทิตย์แบบติดตั้งบนหลังคาขนาดกำลังการผลิต 3399.48 กิโลวัตต์</t>
  </si>
  <si>
    <t>02/23/2565</t>
  </si>
  <si>
    <t>607</t>
  </si>
  <si>
    <t>บางหว้า</t>
  </si>
  <si>
    <t>ภาษีเจริญ</t>
  </si>
  <si>
    <t>10160</t>
  </si>
  <si>
    <t>ข3-37-3/65สป</t>
  </si>
  <si>
    <t>91590023325657</t>
  </si>
  <si>
    <t>บริษัท ฟอร์ทูน่า เฟอร์นิเจอร์ จำกัด</t>
  </si>
  <si>
    <t>ประกอบเฟอร์นิเจอร์ และชิ้นส่วนประกอบของผลิตภัณฑ์ดังกล่าว จากหินสังเคราะห์ หินเทียม</t>
  </si>
  <si>
    <t>10/02/2565</t>
  </si>
  <si>
    <t>999/125</t>
  </si>
  <si>
    <t>จ3-53(1)-7/65ปท</t>
  </si>
  <si>
    <t>20130025625659</t>
  </si>
  <si>
    <t>ห้างหุ้นส่วนจำกัด มีนา ซัพพลาย</t>
  </si>
  <si>
    <t>ผลิต ผลิตภัณฑ์พลาสติก  เครื่องมือ เครื่องใช้ และรวมถึงชิ้นส่วนของผลิตภัณฑ์ดังกล่าว</t>
  </si>
  <si>
    <t>14/02/2565</t>
  </si>
  <si>
    <t>115/3</t>
  </si>
  <si>
    <t>บ้านปทุม</t>
  </si>
  <si>
    <t>จ2-64(12)-1/65ปท</t>
  </si>
  <si>
    <t>20130022725650</t>
  </si>
  <si>
    <t>บริษัท ศ.เศรษฐพร ทราฟฟิค จำกัด</t>
  </si>
  <si>
    <t>ผลิตแผ่นเหล็กงานราวกันอันตราย (การ์ดเรล)</t>
  </si>
  <si>
    <t>25910</t>
  </si>
  <si>
    <t>3/1</t>
  </si>
  <si>
    <t>ปทุม-เสนา</t>
  </si>
  <si>
    <t>จ3-91(1)-3/65รย</t>
  </si>
  <si>
    <t>20210021925657</t>
  </si>
  <si>
    <t>บริษัท ย่งฮวดกรุ๊ป 7895 จำกัด</t>
  </si>
  <si>
    <t>แบ่งบรรจุข้าวสาร</t>
  </si>
  <si>
    <t>312</t>
  </si>
  <si>
    <t>ชุมแสง</t>
  </si>
  <si>
    <t>วังจันทร์</t>
  </si>
  <si>
    <t>21210</t>
  </si>
  <si>
    <t>จ3-4(1)-3/65รย</t>
  </si>
  <si>
    <t>20210029625655</t>
  </si>
  <si>
    <t>สหกรณ์เครือข่ายโคเนื้อ จำกัด</t>
  </si>
  <si>
    <t>โรงฆ่าโค-กระบือ และแปรรูปเนื้อโคและชิ้นส่วนต่างๆ ของโค และบรรจุในภาชนะที่ผนึกอากาศเข้าไม่ได้ รวมถึงผลิตภัณฑ์สำเร็จรูปจากเนื้อโค</t>
  </si>
  <si>
    <t>10111</t>
  </si>
  <si>
    <t>143/13</t>
  </si>
  <si>
    <t>ตาขัน</t>
  </si>
  <si>
    <t>บ้านค่าย</t>
  </si>
  <si>
    <t>21120</t>
  </si>
  <si>
    <t>3-90-2/65รย</t>
  </si>
  <si>
    <t>10210035425654</t>
  </si>
  <si>
    <t>บริษัท วาย.เอส.เอส.พี. แอกกริเกต จำกัด</t>
  </si>
  <si>
    <t>สูบ-ส่ง น้ำดิบ</t>
  </si>
  <si>
    <t>โฉนดที่ดินเลขที่ 4472</t>
  </si>
  <si>
    <t>จ3-58(1)-24/65รย</t>
  </si>
  <si>
    <t>20210024825656</t>
  </si>
  <si>
    <t>ห้างหุ้นส่วนจำกัด โชคทองคำ ทรานสปอร์ท</t>
  </si>
  <si>
    <t>ทำผลิตภัณฑ์ยิปซั่มสังเคราะห์ ปรับปรุงคุณภาพยิปซั่มสังเคราะห์</t>
  </si>
  <si>
    <t>23959</t>
  </si>
  <si>
    <t>โฉนดที่ดินเลขที่ 28719, 44584</t>
  </si>
  <si>
    <t>พนานิคม</t>
  </si>
  <si>
    <t>จ3-3(2)-16/65ตร</t>
  </si>
  <si>
    <t>20230017425652</t>
  </si>
  <si>
    <t>นายสำราญ ผาล่วง</t>
  </si>
  <si>
    <t>01/02/2565</t>
  </si>
  <si>
    <t>โฉนดที่ดินเลขที่ 22904 เล่ม 230 หน้า 4</t>
  </si>
  <si>
    <t>ห้วงน้ำขาว</t>
  </si>
  <si>
    <t>จ3-3(2)-24/65ตร</t>
  </si>
  <si>
    <t>20230027325652</t>
  </si>
  <si>
    <t>นางสาวภัทรดา สืบสังข์</t>
  </si>
  <si>
    <t>17/02/2565</t>
  </si>
  <si>
    <t>โฉนดที่ดินเลขที่ 32721 เล่ม 328 หน้า 21</t>
  </si>
  <si>
    <t>จ3-3(2)-29/65ตร</t>
  </si>
  <si>
    <t>20230030325657</t>
  </si>
  <si>
    <t>นางวัฒนา อินทสุวรรณ</t>
  </si>
  <si>
    <t>โฉนดที่ดินเลขที่ 23972 เล่ม 240 หน้า 72</t>
  </si>
  <si>
    <t>3-20(1)-2/65ฉช</t>
  </si>
  <si>
    <t>10240023825656</t>
  </si>
  <si>
    <t>ผลิตน้ำดื่ม</t>
  </si>
  <si>
    <t>260/3</t>
  </si>
  <si>
    <t>ท่าถ่าน</t>
  </si>
  <si>
    <t>จ3-27(7)-1/65ฉช</t>
  </si>
  <si>
    <t>20240032025650</t>
  </si>
  <si>
    <t>ห้างหุ้นส่วนจำกัด พงษ์ภรณ์ รีไซเคิล</t>
  </si>
  <si>
    <t>ผลิตเส้นใยหรือปุยใยจากวัสดุที่ทำจากเศษผ้าหรือใยผ้าที่ไม่ใช้แล้ว</t>
  </si>
  <si>
    <t>13113</t>
  </si>
  <si>
    <t>277</t>
  </si>
  <si>
    <t>3-53(5)-9/65ฉช</t>
  </si>
  <si>
    <t>10240025825654</t>
  </si>
  <si>
    <t>บริษัท สตาร์ฉิง ไฮเทค แมททีเรียล แมนูแฟคเจิอริ่ง จำกัด</t>
  </si>
  <si>
    <t>ทำเม็ดพลาสติกจากพลาสติกที่ใช้แล้ว บดหรือย่อยพลาสติก</t>
  </si>
  <si>
    <t>64</t>
  </si>
  <si>
    <t>แปลงยาว</t>
  </si>
  <si>
    <t>24190</t>
  </si>
  <si>
    <t>จ3-52(4)-2/65ฉช</t>
  </si>
  <si>
    <t>20240028225652</t>
  </si>
  <si>
    <t>บริษัท พี.ซี.วู๊ดโพรดักส์ จำกัด</t>
  </si>
  <si>
    <t>ทำผลิตภัณฑ์ยาง</t>
  </si>
  <si>
    <t>22199</t>
  </si>
  <si>
    <t>18/02/2565</t>
  </si>
  <si>
    <t>จ3-95(1)-12/65ฉช</t>
  </si>
  <si>
    <t>20240032525659</t>
  </si>
  <si>
    <t>บริษัท ร่วมกิจรุ่งเรือง ทรัค ดีเทลส์ จำกัด</t>
  </si>
  <si>
    <t>ซ่อมแซมรถบรรทุกและส่วนประกอบของรถบรรทุก</t>
  </si>
  <si>
    <t>109/1</t>
  </si>
  <si>
    <t>หัวสำโรง</t>
  </si>
  <si>
    <t>จ3-47(3)-3/65รย</t>
  </si>
  <si>
    <t>20210024625650</t>
  </si>
  <si>
    <t>บริษัท รีเอ็กซ์ โปรดักส์ จำกัด</t>
  </si>
  <si>
    <t>2/1</t>
  </si>
  <si>
    <t>คลองปูน</t>
  </si>
  <si>
    <t>แกลง</t>
  </si>
  <si>
    <t>21170</t>
  </si>
  <si>
    <t>จ3-58(1)-21/65จบ</t>
  </si>
  <si>
    <t>20220022425656</t>
  </si>
  <si>
    <t>บริษัท กรุงเทพคอนกรีต (1989) จำกัด</t>
  </si>
  <si>
    <t>โฉนดที่ดินเลขที่ 25378</t>
  </si>
  <si>
    <t>เขาวัว</t>
  </si>
  <si>
    <t>ท่าใหม่</t>
  </si>
  <si>
    <t>22120</t>
  </si>
  <si>
    <t>จ3-53(5)-11/65ฉช</t>
  </si>
  <si>
    <t>20240035025657</t>
  </si>
  <si>
    <t>บริษัท ทีมพลาส อาร์ แอนด์ ดี จำกัด</t>
  </si>
  <si>
    <t>3/3</t>
  </si>
  <si>
    <t>พิมพา</t>
  </si>
  <si>
    <t>24180</t>
  </si>
  <si>
    <t>3-8(2)-1/65รย</t>
  </si>
  <si>
    <t>10210032125653</t>
  </si>
  <si>
    <t>บริษัท สยามอิ่มดี จำกัด</t>
  </si>
  <si>
    <t>การถนอมผัก พืช หรือผลไม้ โดยวิธีทำให้เยือกแข็งโดยฉับพลันหรือเหือดแห้ง</t>
  </si>
  <si>
    <t>10304</t>
  </si>
  <si>
    <t>โฉนดที่ดินเลขที่ 73006</t>
  </si>
  <si>
    <t>ห้วยยาง</t>
  </si>
  <si>
    <t>21110</t>
  </si>
  <si>
    <t>3-105-17/65ปจ</t>
  </si>
  <si>
    <t>10250032925652</t>
  </si>
  <si>
    <t>บริษัท หัวหว้า รีไซเคิล จำกัด</t>
  </si>
  <si>
    <t>38219</t>
  </si>
  <si>
    <t>โฉนดที่ดินเลขที่ 48855</t>
  </si>
  <si>
    <t>หัวหว้า</t>
  </si>
  <si>
    <t>3-106-15/65ฉช</t>
  </si>
  <si>
    <t>10240033325655</t>
  </si>
  <si>
    <t>นายจำรัส พลายกระสินธ์</t>
  </si>
  <si>
    <t>บดย่อยมอเตอร์ สายไฟทุกชนิดและโลหะ ที่ไม่เป็นของเสียอันตราย</t>
  </si>
  <si>
    <t>99/9</t>
  </si>
  <si>
    <t>จ3-4(1)-2/65นม</t>
  </si>
  <si>
    <t>20300020725651</t>
  </si>
  <si>
    <t>มหาวิทยาลัยเทคโนโลยีสุรนารี</t>
  </si>
  <si>
    <t>ตั้งโรงฆ่าสัตว์ โรงพักสัตว์ และการฆ่าสัตว์ ตัดแต่งและแปรรูปเนื้อสัตว์</t>
  </si>
  <si>
    <t>10120</t>
  </si>
  <si>
    <t>มหาวิทยาลัย</t>
  </si>
  <si>
    <t>สุรนารี</t>
  </si>
  <si>
    <t>จ3-58(1)-20/65นม</t>
  </si>
  <si>
    <t>20300022225650</t>
  </si>
  <si>
    <t>ห้างหุ้นส่วนจำกัด ธีระชัยค้าไม้</t>
  </si>
  <si>
    <t>221</t>
  </si>
  <si>
    <t>ทับสวาย</t>
  </si>
  <si>
    <t>ห้วยแถลง</t>
  </si>
  <si>
    <t>30240</t>
  </si>
  <si>
    <t>จ3-84(1)-1/65นม</t>
  </si>
  <si>
    <t>20300030825657</t>
  </si>
  <si>
    <t>บริษัท เยาวราชโกลด์สมิธ จำกัด</t>
  </si>
  <si>
    <t>ทำเครื่องประดับโดยใช้ ทองคำ เงิน นาค หรืออัญมณี</t>
  </si>
  <si>
    <t>32111</t>
  </si>
  <si>
    <t>โฉนดที่ดินเลขที่ 18032</t>
  </si>
  <si>
    <t>สูงเนิน</t>
  </si>
  <si>
    <t>30170</t>
  </si>
  <si>
    <t>จ3-89-1/65นม</t>
  </si>
  <si>
    <t>20300034125658</t>
  </si>
  <si>
    <t>บริษัท โชคยืนยงทวี ไบโอพาวเวอร์ จำกัด</t>
  </si>
  <si>
    <t>ผลิตก๊าซชีวภาพ</t>
  </si>
  <si>
    <t>20111</t>
  </si>
  <si>
    <t>25/02/2565</t>
  </si>
  <si>
    <t>โฉนดที่ดินเลขที่ 7603, 20753, 20752</t>
  </si>
  <si>
    <t>โป่งแดง</t>
  </si>
  <si>
    <t>ขามทะเลสอ</t>
  </si>
  <si>
    <t>30280</t>
  </si>
  <si>
    <t>จ3-10(3)-2/65ศก</t>
  </si>
  <si>
    <t>20330025525657</t>
  </si>
  <si>
    <t>บริษัท พ.ศ.ช. ผลิตภัณฑ์อาหาร จำกัด</t>
  </si>
  <si>
    <t>ผลิตแป้งขนมจีนสำเร็จพร้อมโรย</t>
  </si>
  <si>
    <t>10743</t>
  </si>
  <si>
    <t>78</t>
  </si>
  <si>
    <t>แขม</t>
  </si>
  <si>
    <t>อุทุมพรพิสัย</t>
  </si>
  <si>
    <t>33120</t>
  </si>
  <si>
    <t>จ3-58(1)-23/65ขก</t>
  </si>
  <si>
    <t>20400023225657</t>
  </si>
  <si>
    <t>บริษัท ชัยศิริคอนกรีต จำกัด</t>
  </si>
  <si>
    <t xml:space="preserve">ทำผลิตภัณฑ์ท่อคอนกรีตอัดแรง </t>
  </si>
  <si>
    <t>159</t>
  </si>
  <si>
    <t>19</t>
  </si>
  <si>
    <t>หนองโก</t>
  </si>
  <si>
    <t>กระนวน</t>
  </si>
  <si>
    <t>40170</t>
  </si>
  <si>
    <t>3-50(4)-6/65นค</t>
  </si>
  <si>
    <t>10430017925659</t>
  </si>
  <si>
    <t>ห้างหุ้นส่วนจำกัด เฮงนำกิจ</t>
  </si>
  <si>
    <t>ผลิตแอสฟัลติกส์คอนกรีต กำลังการผลิต 80 ตัน/ชั่วโมง</t>
  </si>
  <si>
    <t>02/02/2565</t>
  </si>
  <si>
    <t>โฉนดที่ดินเลขที่ 13934</t>
  </si>
  <si>
    <t>สาย นค 3041</t>
  </si>
  <si>
    <t>บ้านถ่อน</t>
  </si>
  <si>
    <t>ท่าบ่อ</t>
  </si>
  <si>
    <t>43110</t>
  </si>
  <si>
    <t>3-3(4)-9/65อบ</t>
  </si>
  <si>
    <t>10340024225656</t>
  </si>
  <si>
    <t>ห้างหุ้นส่วนจำกัด ท่าทรายพรเพชรทรายทอง</t>
  </si>
  <si>
    <t>ดูดทรายในที่ดินกรรมสิทธิ์</t>
  </si>
  <si>
    <t>โฉนดที่ดิน เลขที่ 92002,92003,92004,95963</t>
  </si>
  <si>
    <t>หนองกินเพล</t>
  </si>
  <si>
    <t>3-3(4)-8/65อบ</t>
  </si>
  <si>
    <t>10340024125658</t>
  </si>
  <si>
    <t>โฉนดที่ดิน เลขที่ 63093,83765,58519</t>
  </si>
  <si>
    <t>จ3-92-7/65ชม</t>
  </si>
  <si>
    <t>20500026625652</t>
  </si>
  <si>
    <t>บริษัท ห้องเย็น เจริญใจ จำกัด</t>
  </si>
  <si>
    <t>โฉนดที่ดินเลขที่ 6289,61290,61291,51343</t>
  </si>
  <si>
    <t>ไชยสถาน</t>
  </si>
  <si>
    <t>สารภี</t>
  </si>
  <si>
    <t>50140</t>
  </si>
  <si>
    <t>อ2-2(9)-1/65ลพ</t>
  </si>
  <si>
    <t>60510022625656</t>
  </si>
  <si>
    <t>ห้างหุ้นส่วนจำกัด 115สนธยาลานเกษตร</t>
  </si>
  <si>
    <t>115</t>
  </si>
  <si>
    <t>ป่าสัก</t>
  </si>
  <si>
    <t>จ3-9(1)-3/65ลป</t>
  </si>
  <si>
    <t>20520018025653</t>
  </si>
  <si>
    <t>นายสุนัน คำวงษา</t>
  </si>
  <si>
    <t>สีข้าว กำลังสีสูงสุดของร้านสีข้าว 72 ตันข้าวเปลือก ต่อวัน (24 ชั่วโมง),การอบเมล็ดพืชและการเก็บรักษาเมล็ดพืชหรือผลิตผลจากพืชในโกดัง</t>
  </si>
  <si>
    <t>21</t>
  </si>
  <si>
    <t>สมัย</t>
  </si>
  <si>
    <t>สบปราบ</t>
  </si>
  <si>
    <t>52170</t>
  </si>
  <si>
    <t>3-34(4)-15/65รอ</t>
  </si>
  <si>
    <t>10450030725654</t>
  </si>
  <si>
    <t>นางสาวปจารีย์ สมทรัพย์</t>
  </si>
  <si>
    <t>โฉนดที่ดินเลขที่ 48487</t>
  </si>
  <si>
    <t>สระคู</t>
  </si>
  <si>
    <t>3-106-14/65กส</t>
  </si>
  <si>
    <t>10460033025655</t>
  </si>
  <si>
    <t>นายสุนันท์ จันทะอ่อน</t>
  </si>
  <si>
    <t>ตากกากมันสำปะหลัง</t>
  </si>
  <si>
    <t>โฉนดที่ดินเลขที่ 26841</t>
  </si>
  <si>
    <t>บ้านหนองบัวหน่วย</t>
  </si>
  <si>
    <t>คลองขาม</t>
  </si>
  <si>
    <t>ยางตลาด</t>
  </si>
  <si>
    <t>46120</t>
  </si>
  <si>
    <t>3-34(4)-14/65สน</t>
  </si>
  <si>
    <t>10470030225653</t>
  </si>
  <si>
    <t>บริษัท จ้าว อุตสาหกรรม จำกัด</t>
  </si>
  <si>
    <t>โฉนดที่ดินเลขที่ 5221 เลขที่ดิน 36</t>
  </si>
  <si>
    <t>สายบ้านมาย-บ้านคำปะแก้ว</t>
  </si>
  <si>
    <t>ดงหม้อทอง</t>
  </si>
  <si>
    <t>บ้านม่วง</t>
  </si>
  <si>
    <t>47140</t>
  </si>
  <si>
    <t>จ3-2(9)-3/65ชม</t>
  </si>
  <si>
    <t>20500034825658</t>
  </si>
  <si>
    <t>บริษัท ชัยโย ซีดส์ (ประเทศไทย) จำกัด</t>
  </si>
  <si>
    <t>คัดขนาด อบ สี บรรจุถุง เก็บรักษาเมล็ดพันธุ์พืชผลทางการเกษตร</t>
  </si>
  <si>
    <t>146</t>
  </si>
  <si>
    <t>เขื่อนผาก</t>
  </si>
  <si>
    <t>พร้าว</t>
  </si>
  <si>
    <t>50190</t>
  </si>
  <si>
    <t>จ3-95(1)-10/65ชม</t>
  </si>
  <si>
    <t>20500023425650</t>
  </si>
  <si>
    <t>บริษัท เปรม พาวเวอร์ (ประเทศไทย) จำกัด</t>
  </si>
  <si>
    <t>ซ่อมแซม และ เคาะ-พ่นสีรถยนต์</t>
  </si>
  <si>
    <t>222/1</t>
  </si>
  <si>
    <t>สันผักหวาน</t>
  </si>
  <si>
    <t>หางดง</t>
  </si>
  <si>
    <t>50230</t>
  </si>
  <si>
    <t>จ3-50(4)-8/65ลพ</t>
  </si>
  <si>
    <t>20510020625657</t>
  </si>
  <si>
    <t>ห้างหุ้นส่วนจำกัด ลำพูนฟ้าประทานก่อสร้าง</t>
  </si>
  <si>
    <t>โฉนดที่ดินเลขที่ 28793</t>
  </si>
  <si>
    <t>ดงดำ</t>
  </si>
  <si>
    <t>ลี้</t>
  </si>
  <si>
    <t>51110</t>
  </si>
  <si>
    <t>จ3-2(6)-2/65ลป</t>
  </si>
  <si>
    <t>20520032225651</t>
  </si>
  <si>
    <t>ห้างหุ้นส่วนจำกัด ที พี ไบโอแมส</t>
  </si>
  <si>
    <t>บด ป่น หรือย่อยส่วนต่างๆของพืช และวัสดุเหลือใช้ทางการเกษตร เช่น ซังข้าวโพด ฟางข้าว เหง้ามัน เป็นต้น</t>
  </si>
  <si>
    <t>327</t>
  </si>
  <si>
    <t>ปงแสนทอง</t>
  </si>
  <si>
    <t>เมืองลำปาง</t>
  </si>
  <si>
    <t>52100</t>
  </si>
  <si>
    <t>จ3-53(4)-3/65สพ</t>
  </si>
  <si>
    <t>20720026525658</t>
  </si>
  <si>
    <t>ห้างหุ้นส่วนจำกัด ท่าพระจันทร์ 2007</t>
  </si>
  <si>
    <t>ทำผลิตภัณฑ์พลาสติก เช่น เป่าขวดพลาสติก</t>
  </si>
  <si>
    <t>555</t>
  </si>
  <si>
    <t>อู่ทอง</t>
  </si>
  <si>
    <t>72160</t>
  </si>
  <si>
    <t>3-34(4)-19/65สพ</t>
  </si>
  <si>
    <t>10720031925655</t>
  </si>
  <si>
    <t>บริษัท ลุงเชาวน์ เฟอติไลเซอร์ จำกัด</t>
  </si>
  <si>
    <t>ผลิตชิ้นไม้สับจากไม้ยางพาราและไม้ที่ปลูกขึ้นโดยเฉพาะ 13 ชนิด ตามมติคณะรัฐมนตรี</t>
  </si>
  <si>
    <t>120/3</t>
  </si>
  <si>
    <t>หัวนา</t>
  </si>
  <si>
    <t>เดิมบางนางบวช</t>
  </si>
  <si>
    <t>72120</t>
  </si>
  <si>
    <t>จ3-3(2)-17/65กจ</t>
  </si>
  <si>
    <t>20710019725654</t>
  </si>
  <si>
    <t>บริษัท ท่ามะกาแอสฟัลท์ จำกัด</t>
  </si>
  <si>
    <t>ขุด ตักดิน กรวด ทราย คัดขนาดและล้างหิน กรวด ทราย</t>
  </si>
  <si>
    <t>04/02/2565</t>
  </si>
  <si>
    <t>ตราจอง เลขที่ 260</t>
  </si>
  <si>
    <t>ตะคร้ำเอน</t>
  </si>
  <si>
    <t>ท่ามะกา</t>
  </si>
  <si>
    <t>71130</t>
  </si>
  <si>
    <t>จ3-3(2)-18/65กจ</t>
  </si>
  <si>
    <t>20710019825652</t>
  </si>
  <si>
    <t>ขุดตักดิน กรวด ทราย คัดขนาด และล้างหิน กรวด ทราย</t>
  </si>
  <si>
    <t>โฉนดที่ดินเลขที่ 56749 ตราจอง เลขที่ 261,342,403,558,559,560,561 และ627</t>
  </si>
  <si>
    <t>จ3-3(2)-25/65พช</t>
  </si>
  <si>
    <t>20670027625652</t>
  </si>
  <si>
    <t>บริษัท เขื่อนแก้วคอนสตรัคชั่น จำกัด</t>
  </si>
  <si>
    <t>ขุดดิน</t>
  </si>
  <si>
    <t>น.ส. 3 เลขที่ 4/11, 7/11, 8/11</t>
  </si>
  <si>
    <t>วังท่าดี</t>
  </si>
  <si>
    <t>หนองไผ่</t>
  </si>
  <si>
    <t>67140</t>
  </si>
  <si>
    <t>3-105-16/65รบ</t>
  </si>
  <si>
    <t>10700031325650</t>
  </si>
  <si>
    <t>บริษัท เคแอล รีไซเคิล จำกัด</t>
  </si>
  <si>
    <t>โฉนดที่ดินเลขที่ 40710</t>
  </si>
  <si>
    <t>หนองกบ</t>
  </si>
  <si>
    <t>บ้านโป่ง</t>
  </si>
  <si>
    <t>70110</t>
  </si>
  <si>
    <t>จ3-43(1)-6/65กจ</t>
  </si>
  <si>
    <t>20710023525652</t>
  </si>
  <si>
    <t>บริษัท ฟู้ดแอนด์กรีน จำกัด</t>
  </si>
  <si>
    <t>ผลิตปุ๋ยอินทรีย์ ปุ๋ยอินทรีย์เคมี และแบ่งบรรจุปุ๋ยเคมี</t>
  </si>
  <si>
    <t>96</t>
  </si>
  <si>
    <t>บ้านใหม่</t>
  </si>
  <si>
    <t>ท่าม่วง</t>
  </si>
  <si>
    <t>71110</t>
  </si>
  <si>
    <t>จ3-8(1)-2/65กจ</t>
  </si>
  <si>
    <t>20710020925657</t>
  </si>
  <si>
    <t>บริษัท ซีเจเอ็มไพร์ จำกัด</t>
  </si>
  <si>
    <t>ผลิตผลไม้แปรรูป ผลไม้เคลือบช็อกโกแลต และผลไม้อัดเม็ด</t>
  </si>
  <si>
    <t>10752</t>
  </si>
  <si>
    <t>135</t>
  </si>
  <si>
    <t>เลาขวัญ</t>
  </si>
  <si>
    <t>71210</t>
  </si>
  <si>
    <t>จ3-50(4)-11/65พช</t>
  </si>
  <si>
    <t>20670028725659</t>
  </si>
  <si>
    <t>ห้างหุ้นส่วนจำกัด พงษ์ศักดิ์เซอร์วิส</t>
  </si>
  <si>
    <t>โฉนดที่ดินเลขที่ 43168</t>
  </si>
  <si>
    <t>น้ำชุน</t>
  </si>
  <si>
    <t>จ2-4(6)-1/65นว</t>
  </si>
  <si>
    <t>20600017625651</t>
  </si>
  <si>
    <t>นายธนรัตต์ กลิ่นพงษ์,นางสาวนุชนารถ บินชัย</t>
  </si>
  <si>
    <t>ผลิตและจำหน่าย หมูยอ ลูกชิ้น</t>
  </si>
  <si>
    <t>163/4</t>
  </si>
  <si>
    <t>หนองปลิง</t>
  </si>
  <si>
    <t>เมืองนครสวรรค์</t>
  </si>
  <si>
    <t>60000</t>
  </si>
  <si>
    <t>จ3-50(4)-5/65กพ</t>
  </si>
  <si>
    <t>20620017525651</t>
  </si>
  <si>
    <t>ห้างหุ้นส่วนจำกัด กิจสินเลิศ</t>
  </si>
  <si>
    <t>ผลิตแอสฟัลต์ติคคอนกรีต</t>
  </si>
  <si>
    <t>19201</t>
  </si>
  <si>
    <t>นส.3ก เลขที่ 6051 เล่ม 61ข หน้า1</t>
  </si>
  <si>
    <t>พรานกระต่าย</t>
  </si>
  <si>
    <t>62110</t>
  </si>
  <si>
    <t>จ3-64(11)-3/65กพ</t>
  </si>
  <si>
    <t>20620019025650</t>
  </si>
  <si>
    <t>ธนัฏฐา พิบูลธนชัย</t>
  </si>
  <si>
    <t>อัดเศษกระดาษ อัดเศษพลาสติก และอัดเศษโลหะ</t>
  </si>
  <si>
    <t>03/02/2565</t>
  </si>
  <si>
    <t>โฉนดที่ดินเลขที่ 59511 และ 59514</t>
  </si>
  <si>
    <t>จ3-3(3)-1/65นว</t>
  </si>
  <si>
    <t>20600034625650</t>
  </si>
  <si>
    <t>ห้างหุ้นส่วนจำกัด ท่าทราย พี.เอ็น. เซอร์วิส</t>
  </si>
  <si>
    <t>ร่อน หรือคัดกรวดหรือทรายหรือดิน</t>
  </si>
  <si>
    <t>โฉนดที่ดินเลขที่ 1403</t>
  </si>
  <si>
    <t>หัวดง</t>
  </si>
  <si>
    <t>เก้าเลี้ยว</t>
  </si>
  <si>
    <t>60230</t>
  </si>
  <si>
    <t>3-50(4)-9/65ตง</t>
  </si>
  <si>
    <t>10920028025655</t>
  </si>
  <si>
    <t>บริษัท ศรีตรังคอนกรีต จำกัด</t>
  </si>
  <si>
    <t>น.ส.4จ. เลขที่ 33732 เล่ม 338 หน้า 32 เลขที่ดิน 14</t>
  </si>
  <si>
    <t>บางรัก</t>
  </si>
  <si>
    <t>เมืองตรัง</t>
  </si>
  <si>
    <t>92000</t>
  </si>
  <si>
    <t>3-50(4)-12/65ตง</t>
  </si>
  <si>
    <t>10920033425650</t>
  </si>
  <si>
    <t>ห้างหุ้นส่วนจำกัด รอดรัตน์ตรังการโยธา</t>
  </si>
  <si>
    <t>โฉนดที่ดิน น.ส.4จ. เลขที่ดิน 14 เลขที่ 14580 เล่ม 146 หน้า 80</t>
  </si>
  <si>
    <t>ไม้ฝาด</t>
  </si>
  <si>
    <t>สิเกา</t>
  </si>
  <si>
    <t>92150</t>
  </si>
  <si>
    <t>จ3-58(1)-27/65ตง</t>
  </si>
  <si>
    <t>20920031125656</t>
  </si>
  <si>
    <t>บริษัท ตรังภูทอง คอนกรีต จำกัด</t>
  </si>
  <si>
    <t>ผลิตคอนกรีตผสมเสร็จ และผลิตภัณฑ์คอนกรีต</t>
  </si>
  <si>
    <t>59/5 (น.ส. 4จ. เลขที่ 10588)</t>
  </si>
  <si>
    <t>ตรัง-สิเกา</t>
  </si>
  <si>
    <t>นาเมืองเพชร</t>
  </si>
  <si>
    <t>จ3-34(4)-13/65สค</t>
  </si>
  <si>
    <t>20740030025651</t>
  </si>
  <si>
    <t>นายสุระชัย เครือเนตร</t>
  </si>
  <si>
    <t>ผลิตขี้เลื่อย ขี้กบ เศษไม้ อัดแท่ง อัดก้อน</t>
  </si>
  <si>
    <t>18/26</t>
  </si>
  <si>
    <t>จ3-45(1)-1/65สค</t>
  </si>
  <si>
    <t>20740021225658</t>
  </si>
  <si>
    <t>บริษัท อี.เอ็มซี.อินเตอร์เนชั่นแนล จำกัด</t>
  </si>
  <si>
    <t>ผลิตแม่สีน้ำ</t>
  </si>
  <si>
    <t>20112</t>
  </si>
  <si>
    <t>55/48</t>
  </si>
  <si>
    <t>กานดา</t>
  </si>
  <si>
    <t>พระรามที่ 2</t>
  </si>
  <si>
    <t>จ3-77(2)-1/65สค</t>
  </si>
  <si>
    <t>20740024525658</t>
  </si>
  <si>
    <t xml:space="preserve">บริษัท บี.ซี.เอ็ม.เอ จำกัด </t>
  </si>
  <si>
    <t xml:space="preserve">ผลิตชิ้นส่วนรถยนต์, จักรยานยนต์ เช่น ขั้วใส่หลอดไฟ, หัวสายไฟ, ชุดสายไฟ และข้อต่อ ฯลฯ </t>
  </si>
  <si>
    <t>29309</t>
  </si>
  <si>
    <t>80/55</t>
  </si>
  <si>
    <t>เลียบคลองสี่วาพาสวัสดิ์</t>
  </si>
  <si>
    <t>จ3-37-4/65สค</t>
  </si>
  <si>
    <t>20740025325652</t>
  </si>
  <si>
    <t>บริษัท เอส.เอ็น.พี.เอ็นเตอร์ไพร์ส จำกัด</t>
  </si>
  <si>
    <t>ผลิตเฟอร์นิเจอร์ไม้/เฟอร์นิเจอร์น็อคดาวน์</t>
  </si>
  <si>
    <t>45</t>
  </si>
  <si>
    <t>ตั้งพัฒนา</t>
  </si>
  <si>
    <t>จ3-64(12)-1/65สค</t>
  </si>
  <si>
    <t>20740022325655</t>
  </si>
  <si>
    <t xml:space="preserve">บริษัท เอเอสแอล คาสเตอร์ จำกัด </t>
  </si>
  <si>
    <t xml:space="preserve">ทำผลิตภัณฑ์จากโลหะ พลาสติก และยาง เช่น ล้อรถเข็น ชิ้นส่วนรถยนต์ </t>
  </si>
  <si>
    <t>48/227</t>
  </si>
  <si>
    <t>จ3-28(1)-2/65พบ</t>
  </si>
  <si>
    <t>20760034725650</t>
  </si>
  <si>
    <t>บริษัท เสตย์ เอส-เอส เอฟ จำกัด</t>
  </si>
  <si>
    <t>ตัดเย็บเสื้อผ้าและอุปกรณ์เสริมอื่นๆ</t>
  </si>
  <si>
    <t>287</t>
  </si>
  <si>
    <t>เขาใหญ่</t>
  </si>
  <si>
    <t>ชะอำ</t>
  </si>
  <si>
    <t>76120</t>
  </si>
  <si>
    <t>ก2-64(14)-1/65</t>
  </si>
  <si>
    <t>50100021025652</t>
  </si>
  <si>
    <t>บริษัท ฮาชิ เอ็นจิเนียริ่ง แอนด์ ซัพพลาย จำกัด</t>
  </si>
  <si>
    <t>ผลิต/ติดตั้งเครื่องจักรในโรงงานอุตสาหกรรม</t>
  </si>
  <si>
    <t>25939</t>
  </si>
  <si>
    <t>เทียนทะเล 26 แยก 2</t>
  </si>
  <si>
    <t>บางขุนเทียน-ชายทะเล</t>
  </si>
  <si>
    <t>ก2-64(14)-2/65</t>
  </si>
  <si>
    <t>50100021125650</t>
  </si>
  <si>
    <t>บริษัท เฮงสกรู จำกัด</t>
  </si>
  <si>
    <t>ทำน๊อต สกรู อะไหล่รถยนต์,รถจักรยานยนต์</t>
  </si>
  <si>
    <t>226</t>
  </si>
  <si>
    <t>เทียนทะเล 26 แยก 4</t>
  </si>
  <si>
    <t>จ3-53(8)-2/65นฐ</t>
  </si>
  <si>
    <t>20730033525658</t>
  </si>
  <si>
    <t>บริษัท เอ็มบี มิสเตอร์ แบ็กส์ (ประเทศไทย) จำกัด</t>
  </si>
  <si>
    <t>ผลิตพลาสติกอุตสาหกรรม โดยการเป่า หลอม ฉีด</t>
  </si>
  <si>
    <t>24/29</t>
  </si>
  <si>
    <t>หอมเกร็ด</t>
  </si>
  <si>
    <t>73110</t>
  </si>
  <si>
    <t>3-106-9/65พบ</t>
  </si>
  <si>
    <t>10760025725653</t>
  </si>
  <si>
    <t>บริษัท สมบูรณ์ น้ำมันพืช จำกัด</t>
  </si>
  <si>
    <t>นำน้ำมันพืชและน้ำมันจากสัตว์ที่ใช้แล้ว มาผ่านกระบวนการทางอุตสาหกรรม เพื่อนำกลับมาใช้ประโยชน์ใหม่ เพื่อนำไปผลิตเป็นเชื้อเพลิงไบโอดีเซล</t>
  </si>
  <si>
    <t>128</t>
  </si>
  <si>
    <t>หนองชุมพล</t>
  </si>
  <si>
    <t>เขาย้อย</t>
  </si>
  <si>
    <t>76140</t>
  </si>
  <si>
    <t>3-7(1)-2/65นศ</t>
  </si>
  <si>
    <t>10800013525655</t>
  </si>
  <si>
    <t>บริษัท บ้านตาลโฮลดิ้ง จำกัด</t>
  </si>
  <si>
    <t>สกัดน้ำมันปาล์มดิบและผลิตก๊าซชีวภาพจากน้ำเสียโรงงานสกัดน้ำมันปาล์มดิบ</t>
  </si>
  <si>
    <t>โฉนดที่ดินเลขที่ 117523 เลขที่ดิน 41</t>
  </si>
  <si>
    <t>ท่าไร่</t>
  </si>
  <si>
    <t>เมืองนครศรีธรรมราช</t>
  </si>
  <si>
    <t>80000</t>
  </si>
  <si>
    <t>จ3-58(1)-17/65พง</t>
  </si>
  <si>
    <t>20820019125654</t>
  </si>
  <si>
    <t>บริษัท เอส ซี จี 1995 จำกัด</t>
  </si>
  <si>
    <t>น.ส.3ก เลขที่ 1140 เลขที่ดิน 321</t>
  </si>
  <si>
    <t>โคกเคียน</t>
  </si>
  <si>
    <t>ตะกั่วป่า</t>
  </si>
  <si>
    <t>82110</t>
  </si>
  <si>
    <t>จ3-3(4)-4/65สฎ</t>
  </si>
  <si>
    <t>20840018325659</t>
  </si>
  <si>
    <t>นายเกรียงศักดิ์ ศึกเสือ</t>
  </si>
  <si>
    <t>ดูดทรายในคลองพุมดวง</t>
  </si>
  <si>
    <t>ท่ากระดาน</t>
  </si>
  <si>
    <t>คีรีรัฐนิคม</t>
  </si>
  <si>
    <t>84180</t>
  </si>
  <si>
    <t>3-50(4)-7/65ชพ</t>
  </si>
  <si>
    <t>10860018125653</t>
  </si>
  <si>
    <t>ห้างหุ้นส่วนจำกัด โชคชัยรัตน์การโยธา</t>
  </si>
  <si>
    <t>โฉนดที่ดินเลขที่ 26559 และ 26560</t>
  </si>
  <si>
    <t>ปากคลอง</t>
  </si>
  <si>
    <t>ปะทิว</t>
  </si>
  <si>
    <t>86210</t>
  </si>
  <si>
    <t>3-106-6/65ชพ</t>
  </si>
  <si>
    <t>10860024925658</t>
  </si>
  <si>
    <t>บริษัท เวิลด์ ซี จำกัด</t>
  </si>
  <si>
    <t>นำน้ำมันหล่อลื่นที่ใช้แล้วหรือเสื่อมสภาพ น้ำมันเตาปนเปื้อนจากภาคอุตสาหกรรมาผ่านกรรมวิธีทางอุตสาหกรรมเพื่อผลิตเป็นเชื้อเพลิงทดแทน และนำน้ำมันพืชใช้แล้ว น้ำมันจากบ่อดักไขมันมาผ่านกรรมวิธีทางอุตสาหกรรมเพื่อเป็นวัตถุดิบในการผลิตไบโอดีเซล หรือวัตถุดิบในการผลิตอาหารสัตว์</t>
  </si>
  <si>
    <t>โฉนดที่ดินเลขที่ 13002</t>
  </si>
  <si>
    <t>นาพญา</t>
  </si>
  <si>
    <t>หลังสวน</t>
  </si>
  <si>
    <t>86110</t>
  </si>
  <si>
    <t>3-10(3)-1/65สฎ</t>
  </si>
  <si>
    <t>10840020525652</t>
  </si>
  <si>
    <t>บริษัท สิงหราช นู้ดเดิ้ล จำกัด</t>
  </si>
  <si>
    <t>ผลิตเส้นก๋วยเตี๋ยว เส้นมาม่าแห้งสำเร็จรูป เส้นบะหมี่ แผ่นปอเปี๊ยะ เต้าหู้ เต้าหู้ไข่ เฉาก๊วย น้ำจิ้มไก่</t>
  </si>
  <si>
    <t>โฉนดที่ดินเลขที่ 41950 41952</t>
  </si>
  <si>
    <t>ทุ่งกง</t>
  </si>
  <si>
    <t>กาญจนดิษฐ์</t>
  </si>
  <si>
    <t>84290</t>
  </si>
  <si>
    <t>จ3-47(3)-2/65สป</t>
  </si>
  <si>
    <t>20110020125657</t>
  </si>
  <si>
    <t>บริษัท ไอ.ซี.แล็บบอราทอรี่์ จำกัด</t>
  </si>
  <si>
    <t>07/02/2565</t>
  </si>
  <si>
    <t>444</t>
  </si>
  <si>
    <t>สุดใจ-ทองนพคุณ</t>
  </si>
  <si>
    <t>พุทธรักษา</t>
  </si>
  <si>
    <t>แพรกษา</t>
  </si>
  <si>
    <t>จ3-64(2)-1/65สป</t>
  </si>
  <si>
    <t>20110018525652</t>
  </si>
  <si>
    <t>บริษัท วีเทค ซัพพลายแอนด์เอนจิเนียริ่ง จำกัด</t>
  </si>
  <si>
    <t>เชื่อมและประกอบโลหะสำหรับโครงสร้างสายพานลำเลียงและเตาอบ</t>
  </si>
  <si>
    <t>จ3-78(1)-1/65สป</t>
  </si>
  <si>
    <t>20110026025653</t>
  </si>
  <si>
    <t>บริษัท ตงฟาง บรรจุภัณฑ์ จำกัด</t>
  </si>
  <si>
    <t>ผลิตจักรยานและชิ้นส่วนจักรยานที่ใช้ไฟฟ้าและไม่ใช้ไฟฟ้า</t>
  </si>
  <si>
    <t>30911</t>
  </si>
  <si>
    <t>77/18</t>
  </si>
  <si>
    <t>ธนสิทธิ์</t>
  </si>
  <si>
    <t>จ3-95(1)-9/65สป</t>
  </si>
  <si>
    <t>20110018625650</t>
  </si>
  <si>
    <t>บริษัท โตโยต้า แอท ยูไนเต็ด จำกัด</t>
  </si>
  <si>
    <t>ซ่อมบำรุง ตรวจสภาพ เคาะพ่นสีรถยนต์</t>
  </si>
  <si>
    <t>55/22</t>
  </si>
  <si>
    <t>บางพลี-กิ่งแก้ว</t>
  </si>
  <si>
    <t>จ3-53(5)-7/65สป</t>
  </si>
  <si>
    <t>20110018825656</t>
  </si>
  <si>
    <t>บริษัท เซ้าท์ เวสท์ มาร์เก็ตติ้ง จำกัด</t>
  </si>
  <si>
    <t>ทำเม็ดพลาสติก</t>
  </si>
  <si>
    <t>117/39</t>
  </si>
  <si>
    <t>จ3-64(13)-3/65สป</t>
  </si>
  <si>
    <t>20110028625658</t>
  </si>
  <si>
    <t>บริษัท ทิพย์โฮลดิ้ง จำกัด</t>
  </si>
  <si>
    <t>ผลิตชิ้นส่วนและอุปกรณ์สำหรับโรงงานอุตสาหกรรม</t>
  </si>
  <si>
    <t>333/36-37</t>
  </si>
  <si>
    <t>เลียบคลองส่งน้ำสุวรรณภูมิ</t>
  </si>
  <si>
    <t>จ2-63(2)-2/65รบ</t>
  </si>
  <si>
    <t>20700034025651</t>
  </si>
  <si>
    <t>บริษัท รูฟ แอนด์ อินซูเลชั่น จำกัด</t>
  </si>
  <si>
    <t>ผลิตแผ่นหลังคา และส่วนประกอบของหลังคาจากโลหะแผ่น</t>
  </si>
  <si>
    <t>ท่าราบ</t>
  </si>
  <si>
    <t>3-88(1)-1/65อย</t>
  </si>
  <si>
    <t>40140026325650</t>
  </si>
  <si>
    <t>บริษัท กรีนเยลโล่ โซล่าร์ 2 (ไทยแลนด์) จำกัด</t>
  </si>
  <si>
    <t>ผลิตพลังงานไฟฟ้าจากเซลล์แสงอาทิตย์ ชนิดติดตั้งบนหลังคา ขนาด 2.004 เมกะวัตต์</t>
  </si>
  <si>
    <t>69</t>
  </si>
  <si>
    <t>บางซ้าย</t>
  </si>
  <si>
    <t>13270</t>
  </si>
  <si>
    <t>ข3-72-2/65อย</t>
  </si>
  <si>
    <t>91600018225653</t>
  </si>
  <si>
    <t>บริษัท ซานชินไฮ เทคโนโลยี (ไทยแลนด์) จำกัด</t>
  </si>
  <si>
    <t>ทำผลิตภัณฑ์โลหะ เช่น อุปกรณ์เครื่องใช้ไฟฟ้า ชิ้นส่วนยานยนต์</t>
  </si>
  <si>
    <t>26402</t>
  </si>
  <si>
    <t>40</t>
  </si>
  <si>
    <t>โรจนะ</t>
  </si>
  <si>
    <t>ธนู</t>
  </si>
  <si>
    <t>อุทัย</t>
  </si>
  <si>
    <t>13210</t>
  </si>
  <si>
    <t>จ2-64(12)-2/65ปท</t>
  </si>
  <si>
    <t>20130031025654</t>
  </si>
  <si>
    <t>บริษัท เค.ที.เรลเวย์ เอ็นจิเนียริ่ง แอนด์ คอนซัลติ้ง จำกัด</t>
  </si>
  <si>
    <t>การตัด พับ หรือม้วนโลหะ, การกลึง เจาะ คว้าน กัด ไส เจียร หรือเชื่อมโลหะทั่วไป</t>
  </si>
  <si>
    <t>37/63</t>
  </si>
  <si>
    <t>3-64(13)-2/65อย</t>
  </si>
  <si>
    <t>10140026825655</t>
  </si>
  <si>
    <t>บริษัท เรียวอินเตอร์เทค จำกัด</t>
  </si>
  <si>
    <t>กลึง ไส กัด เจาะ เจียร และเชื่อมโลหะทั่วไป</t>
  </si>
  <si>
    <t>ดูแวกซ์</t>
  </si>
  <si>
    <t>เชียงรากน้อย</t>
  </si>
  <si>
    <t>บางปะอิน</t>
  </si>
  <si>
    <t>13180</t>
  </si>
  <si>
    <t>035-950182</t>
  </si>
  <si>
    <t>3-95(1)-11/65อย</t>
  </si>
  <si>
    <t>10140026725657</t>
  </si>
  <si>
    <t>ซ่อมรถยนต์</t>
  </si>
  <si>
    <t>จ3-2(1)-5/65ชน</t>
  </si>
  <si>
    <t>20180027425657</t>
  </si>
  <si>
    <t>สหกรณ์การเกษตรมโนรมย์</t>
  </si>
  <si>
    <t xml:space="preserve">อบข้าวเปลือกและเก็บรักษาหรือลำเลียงพืช  เมล็ดพืช  หรือผลิตผลจากพืชในไซโล โกดัง หรือคลังสินค้า
</t>
  </si>
  <si>
    <t>25/6</t>
  </si>
  <si>
    <t>ศิลาดาน</t>
  </si>
  <si>
    <t>มโนรมย์</t>
  </si>
  <si>
    <t>17110</t>
  </si>
  <si>
    <t>จ3-92-5/65ชบ</t>
  </si>
  <si>
    <t>20200023625652</t>
  </si>
  <si>
    <t xml:space="preserve">ห้างหุ้นส่วนจำกัด ชวนชม โฟรเซ่นฟู๊ดส์ </t>
  </si>
  <si>
    <t>196</t>
  </si>
  <si>
    <t>บางแสนล่าง</t>
  </si>
  <si>
    <t>แสนสุข</t>
  </si>
  <si>
    <t>เมืองชลบุรี</t>
  </si>
  <si>
    <t>20130</t>
  </si>
  <si>
    <t>จ3-53(1)-8/65ชบ</t>
  </si>
  <si>
    <t>20200029525658</t>
  </si>
  <si>
    <t>บริษัท ทีเคเจ เทค จํากัด</t>
  </si>
  <si>
    <t>ผลิตภาดหลุมพลาสติก</t>
  </si>
  <si>
    <t>49/6</t>
  </si>
  <si>
    <t>เขาไม้แก้ว</t>
  </si>
  <si>
    <t>บางละมุง</t>
  </si>
  <si>
    <t>20150</t>
  </si>
  <si>
    <t>จ3-3(2)-30/65ชบ</t>
  </si>
  <si>
    <t>20200032825657</t>
  </si>
  <si>
    <t>นางสาวกุลพรภัสร์ วงศ์มาจารภิญญา</t>
  </si>
  <si>
    <t>โฉนดที่ดินเลขที่ 35080 35081 35082 35083</t>
  </si>
  <si>
    <t>สระสี่เหลี่ยม</t>
  </si>
  <si>
    <t>จ3-92-4/65ฉช</t>
  </si>
  <si>
    <t>20240022125650</t>
  </si>
  <si>
    <t>บริษัท กู๊ด ดีล ฟู๊ดส์ จำกัด</t>
  </si>
  <si>
    <t>21/21</t>
  </si>
  <si>
    <t>3-105-15/65ฉช</t>
  </si>
  <si>
    <t>10240027825652</t>
  </si>
  <si>
    <t>บริษัท บุญเลี้ยงพลาสติก รีไซเคิล จำกัด</t>
  </si>
  <si>
    <t>คัดแยกสิ่งปฏิกูลหรือวัสดุที่ไม่ใช้แล้ว ที่ไม่เป็นของเสียอันตราย</t>
  </si>
  <si>
    <t>โฉนดที่ดินเลขที 25656,93072,93073</t>
  </si>
  <si>
    <t>จ3-52(2)-1/65บร</t>
  </si>
  <si>
    <t>20310025425652</t>
  </si>
  <si>
    <t>สหกรณ์กองทุนสวนยางละหานทราย จำกัด</t>
  </si>
  <si>
    <t>แปรรูปยางพารา การหั่น ผสม รีดให้เป็นแผ่นการทำยางแผ่นรมควัน ยางเครป ยางแท่ง หรือการทำยางให้เป็นรูปแบบอื่นที่คล้ายคลึงกัน</t>
  </si>
  <si>
    <t>111/3</t>
  </si>
  <si>
    <t>จ3-22(2)-1/65ยส</t>
  </si>
  <si>
    <t>20350034325659</t>
  </si>
  <si>
    <t>บริษัท ทองภัทรา เท็กซ์ไทล์ จำกัด</t>
  </si>
  <si>
    <t>ทอผ้าพื้นเมือง เช่น ผ้าหมอนขวาน ขิด และผ้าสำหรับทำผลิตภัณฑ์พื้นเมือง</t>
  </si>
  <si>
    <t>13122</t>
  </si>
  <si>
    <t>168</t>
  </si>
  <si>
    <t>ศรีฐาน</t>
  </si>
  <si>
    <t>ป่าติ้ว</t>
  </si>
  <si>
    <t>35150</t>
  </si>
  <si>
    <t>จ3-3(4)-7/65ยส</t>
  </si>
  <si>
    <t>20350021425652</t>
  </si>
  <si>
    <t>นายธนชัย แซ่จึง</t>
  </si>
  <si>
    <t>บ้านโนนกอย</t>
  </si>
  <si>
    <t>ผือฮี</t>
  </si>
  <si>
    <t>มหาชนะชัย</t>
  </si>
  <si>
    <t>35130</t>
  </si>
  <si>
    <t>จ3-50(4)-13/65อด</t>
  </si>
  <si>
    <t>20410035325650</t>
  </si>
  <si>
    <t xml:space="preserve">บริษัท วิจิตรภัณฑ์ก่อสร้าง จำกัด </t>
  </si>
  <si>
    <t>โฉนดที่ดินเลขที่ 24707</t>
  </si>
  <si>
    <t>นาพู่</t>
  </si>
  <si>
    <t>เพ็ญ</t>
  </si>
  <si>
    <t>41150</t>
  </si>
  <si>
    <t>จ3-34(2)-2/65อจ</t>
  </si>
  <si>
    <t>20370034425655</t>
  </si>
  <si>
    <t>ห้างหุ้นส่วนจำกัด ปิยภัทร อิมปอร์ต-เอ็กซ์ปอร์ต</t>
  </si>
  <si>
    <t xml:space="preserve">ทำวงกบ ขอบประตู ขอบหน้าต่าง บานประตู บานหน้าต่าง หรือส่วนประกอบที่ทำด้วยไม้ของอาคารหรือเครื่องมือเครื่องใช้จากไม้ไสและซอยไม้
</t>
  </si>
  <si>
    <t>โฉนดที่ีดินเลขที่ 14337 เลขที่ดิน 41</t>
  </si>
  <si>
    <t>หนองแก้ว</t>
  </si>
  <si>
    <t>หัวตะพาน</t>
  </si>
  <si>
    <t>37240</t>
  </si>
  <si>
    <t>3-105-10/65นม</t>
  </si>
  <si>
    <t>10300021725652</t>
  </si>
  <si>
    <t>บริษัท มาดี88 จำกัด</t>
  </si>
  <si>
    <t>302</t>
  </si>
  <si>
    <t>จอหอ</t>
  </si>
  <si>
    <t>30310</t>
  </si>
  <si>
    <t>จ3-58(1)-26/65สร</t>
  </si>
  <si>
    <t>20320028125654</t>
  </si>
  <si>
    <t>บริษัท ศิวพรคอนกรีต จำกัด</t>
  </si>
  <si>
    <t>โฉนดที่ดินเลขที่ 160600</t>
  </si>
  <si>
    <t>สำโรง</t>
  </si>
  <si>
    <t>เมืองสุรินทร์</t>
  </si>
  <si>
    <t>32000</t>
  </si>
  <si>
    <t>จ3-3(4)-5/65อบ</t>
  </si>
  <si>
    <t>20340019325659</t>
  </si>
  <si>
    <t>นายพุฒิพงศ์ พวงศรี</t>
  </si>
  <si>
    <t>ดูดทรายในแม่น้ำ</t>
  </si>
  <si>
    <t>โดมประดิษฐ์</t>
  </si>
  <si>
    <t>น้ำยืน</t>
  </si>
  <si>
    <t>34260</t>
  </si>
  <si>
    <t>จ3-37-2/65พร</t>
  </si>
  <si>
    <t>20540019225656</t>
  </si>
  <si>
    <t xml:space="preserve">ห้างหุ้นส่วนจำกัด แพร่สักทองเฟอร์นิเจอร์ (ไทยแลนด์) </t>
  </si>
  <si>
    <t>31009</t>
  </si>
  <si>
    <t>โฉนดที่ดินเลขที่ 49016 , 49017 , 49018, 49019 เลขที่ดิน 936,937,938,939</t>
  </si>
  <si>
    <t>ร่องกาศ</t>
  </si>
  <si>
    <t>สูงเม่น</t>
  </si>
  <si>
    <t>54130</t>
  </si>
  <si>
    <t>จ3-3(4)-10/65ชร</t>
  </si>
  <si>
    <t>20570028525655</t>
  </si>
  <si>
    <t>บริษัท กิตติสัมพันธ์ คอนกรีต (2558) จำกัด</t>
  </si>
  <si>
    <t>ท่าข้าวเปลือก</t>
  </si>
  <si>
    <t>แม่จัน</t>
  </si>
  <si>
    <t>57110</t>
  </si>
  <si>
    <t>จ3-3(4)-6/65รอ</t>
  </si>
  <si>
    <t>20450021325652</t>
  </si>
  <si>
    <t>นายบุญธรรม สำราญบุญ</t>
  </si>
  <si>
    <t>---</t>
  </si>
  <si>
    <t>แวง</t>
  </si>
  <si>
    <t>โพนทอง</t>
  </si>
  <si>
    <t>45110</t>
  </si>
  <si>
    <t>3-34(4)-8/65กส</t>
  </si>
  <si>
    <t>10460029025651</t>
  </si>
  <si>
    <t>ห้างหุ้นส่วนจำกัด ส.สิริโชติ วู๊ดชิพ</t>
  </si>
  <si>
    <t>155</t>
  </si>
  <si>
    <t>จ3-3(2)-19/65นว</t>
  </si>
  <si>
    <t>20600019925653</t>
  </si>
  <si>
    <t xml:space="preserve">บริษัท ทองมาคอนแทรคเตอร์ จำกัด </t>
  </si>
  <si>
    <t>ขุด ตักดิน ในที่ดินกรรมสิทธิ์</t>
  </si>
  <si>
    <t xml:space="preserve">โฉนดที่ดินเลขที่ 30441,30442,35455 </t>
  </si>
  <si>
    <t>ุ6</t>
  </si>
  <si>
    <t>ทับกฤชใต้</t>
  </si>
  <si>
    <t>60250</t>
  </si>
  <si>
    <t>3-14-6/65รอ</t>
  </si>
  <si>
    <t>10450017825659</t>
  </si>
  <si>
    <t>บริษัท ธาราทิพย์ ปทุมรัตต์ จำกัด</t>
  </si>
  <si>
    <t>ผลิตน้ำแข็งก้อนเล็ก (กำลังการผลิต 300 เมตริกตัน/วัน)</t>
  </si>
  <si>
    <t>โฉนดที่ดินเลขที่ 12241</t>
  </si>
  <si>
    <t>โพนสูง</t>
  </si>
  <si>
    <t>ปทุมรัตต์</t>
  </si>
  <si>
    <t>45190</t>
  </si>
  <si>
    <t>3-106-7/65กจ</t>
  </si>
  <si>
    <t>10710025025653</t>
  </si>
  <si>
    <t>บริษัท พงษ์ผึ้งพาณิชย์ จำกัด</t>
  </si>
  <si>
    <t>ซ่อมและล้างบรรจุภัณฑ์โลหะและพลาสติกด้วยตัวทำละลาย</t>
  </si>
  <si>
    <t>3/4</t>
  </si>
  <si>
    <t>ดอนชะเอม</t>
  </si>
  <si>
    <t>3-34(4)-16/65สพ</t>
  </si>
  <si>
    <t>10720031525653</t>
  </si>
  <si>
    <t>บริษัท 955 ก้าวหน้า เทรดดิ้ง จำกัด</t>
  </si>
  <si>
    <t>ผลิตชิ้นไม้สับ จากไม้ยางพาราและไม้ที่ปลูกขึ้นโดยเฉพาะ 13 ชนิด ตามมติคณะรัฐมนตรี</t>
  </si>
  <si>
    <t>โฉนดที่ดินเลขที่ 23506</t>
  </si>
  <si>
    <t>หนองกระทุ่ม</t>
  </si>
  <si>
    <t>3-88(2)-1/65สพ</t>
  </si>
  <si>
    <t>40720026125653</t>
  </si>
  <si>
    <t>บริษัท กรีนเอิร์ธ เอ็นเนอร์จี จำกัด</t>
  </si>
  <si>
    <t>ผลิตพลังงานไฟฟ้าจากก๊าซชีวภาพ ขนาดกำลังการผลิตติดตั้ง 2.997 เมกะวัตต์</t>
  </si>
  <si>
    <t>หนองมะค่าโมง</t>
  </si>
  <si>
    <t>ด่านช้าง</t>
  </si>
  <si>
    <t>72180</t>
  </si>
  <si>
    <t>3-14-7/65ปข</t>
  </si>
  <si>
    <t>10770033825650</t>
  </si>
  <si>
    <t>บริษัท เลิศพรธุรกิจ 2018 จำกัด</t>
  </si>
  <si>
    <t>ผลิตน้ำแข็งหลอด</t>
  </si>
  <si>
    <t>แสงอรุณ</t>
  </si>
  <si>
    <t>ทับสะแก</t>
  </si>
  <si>
    <t>77130</t>
  </si>
  <si>
    <t>3-34(1)-4/65ปข</t>
  </si>
  <si>
    <t>10770029825656</t>
  </si>
  <si>
    <t>บริษัท ใจยินดี พาราวูด จำกัด</t>
  </si>
  <si>
    <t>แปรรูปไม้ยางพารา และ ไม้ที่ปลูกขึ้นโดยเฉพาะ 13 ชนิด การทำไม้วีเนียร์ การทำฝอยไม้ การบด ป่น หรือย่อยไม้  การถนอมเนื้อไม้หรือการอบไม้</t>
  </si>
  <si>
    <t>02200</t>
  </si>
  <si>
    <t>เพชรเกษม-ต้นกระโดน</t>
  </si>
  <si>
    <t>จ3-58(1)-25/65สพ</t>
  </si>
  <si>
    <t>20720027525657</t>
  </si>
  <si>
    <t>บริษัท พาวเวอร์ ไพล คอนกรีต จำกัด</t>
  </si>
  <si>
    <t>ผลิตเสาเข็มคอนกรีตอัดแรง และแผ่นพื้นคอนกรีตอัดแรง</t>
  </si>
  <si>
    <t>305</t>
  </si>
  <si>
    <t>มาลัยแมน</t>
  </si>
  <si>
    <t>สระพังลาน</t>
  </si>
  <si>
    <t>72220</t>
  </si>
  <si>
    <t>3-105-11/65นฐ</t>
  </si>
  <si>
    <t>10730022825657</t>
  </si>
  <si>
    <t>บริษัท สยามไชน่าโลหะกิจ จำกัด</t>
  </si>
  <si>
    <t>โฉนดที่ดินเลขที่ 48327 , 48328</t>
  </si>
  <si>
    <t>จ3-73-1/65นฐ</t>
  </si>
  <si>
    <t>20730024725655</t>
  </si>
  <si>
    <t>บริษัท เอ็น เจ เอ็น เซอร์วิส พาร์ท จำกัด</t>
  </si>
  <si>
    <t>ผลิต ประกอบ ซ่อม บำรุงรักษา เครื่องปรับอากาศ หม้อหุงข้าวไฟฟ้า หม้ออบลมร้อน กระทะไฟฟ้า หม้อตุ๋นไฟฟ้า เครื่องทำน้ำอุ่น เครื่องใช้ไฟฟ้าทุกชนิด รวมทั้งอะไหล่ และอุปกรณ์ทั้งนำเข้าและส่งออก</t>
  </si>
  <si>
    <t>26512</t>
  </si>
  <si>
    <t>79251</t>
  </si>
  <si>
    <t>3-106-5/65สค</t>
  </si>
  <si>
    <t>10740018425651</t>
  </si>
  <si>
    <t>บริษัท สยาม สตีล 2009 จำกัด</t>
  </si>
  <si>
    <t xml:space="preserve">ถอดแยก บดย่อยชิ้นส่วนอุปกรณ์ไฟฟ้า และอิเล็กทรอนิกส์ บดย่อยพลาสติก คัดแยกวัสดุที่ไม่ใช้แล้วที่ไม่เป็นของเสียอันตราย และนำเศษและตะกรันโลหะมาบดย่อย หลอมหล่อ เพื่อนำกลับมาใช้ประโยชน์ใหม่ </t>
  </si>
  <si>
    <t>51/34</t>
  </si>
  <si>
    <t>กาหลง</t>
  </si>
  <si>
    <t>3-105-8/65สค</t>
  </si>
  <si>
    <t>10740020025655</t>
  </si>
  <si>
    <t>บริษัท ยงเฮง มหาชัย รีไซเคิ้ล จำกัด</t>
  </si>
  <si>
    <t>38/50</t>
  </si>
  <si>
    <t>ท่าทราย</t>
  </si>
  <si>
    <t>3-106-13/65สค</t>
  </si>
  <si>
    <t>10740030925654</t>
  </si>
  <si>
    <t>บริษัท ไท่หยงต๋า จำกัด</t>
  </si>
  <si>
    <t>บดย่อยชิ้นส่วนอุปกรณ์ไฟฟ้า มอเตอร์เก่า อุปกรณ์อิเล็กทรอนิกส์ ซ่อมและล้างบรรจุภัณฑ์โลหะ หลอมหล่อเศษวัสดุที่ไม่ใช้แล้ว เช่น เศษอลูมิเนียม ตะกรันอลูมิเนียม เศษทองเหลือง เศษทองแดง เศษสังกะสี ตะกรันจากเตาหลอมโลหะ กากตะกอนหรือกากอุตสาหกรรมต่างๆ</t>
  </si>
  <si>
    <t>39/2</t>
  </si>
  <si>
    <t>บางน้ำจืด</t>
  </si>
  <si>
    <t>จ3-100(5)-1/65สค</t>
  </si>
  <si>
    <t>20740024425651</t>
  </si>
  <si>
    <t xml:space="preserve">นายสุรชัย ชูศรีทอง </t>
  </si>
  <si>
    <t>ชุบสังกะสี</t>
  </si>
  <si>
    <t>140/8</t>
  </si>
  <si>
    <t>กองพนันพล</t>
  </si>
  <si>
    <t>จ3-15(1)-1/65สค</t>
  </si>
  <si>
    <t>20740024025659</t>
  </si>
  <si>
    <t>บริษัท มารีน ลีดเดอร์ จำกัด</t>
  </si>
  <si>
    <t>การทำอารหารผสมหรืออาหารสำเร็จรูปสำหรับเลี้ยงสัตว์</t>
  </si>
  <si>
    <t>10801</t>
  </si>
  <si>
    <t>โฉนดที่ดินเลขที่ 168530</t>
  </si>
  <si>
    <t>บางกระเจ้า</t>
  </si>
  <si>
    <t>จ3-53(5)-8/65สค</t>
  </si>
  <si>
    <t>20740019525655</t>
  </si>
  <si>
    <t>บริษัท รอยัล เบบี้ โปรดักส์ จำกัด</t>
  </si>
  <si>
    <t>การทำของใช้จากพลาสติก เช่น ขวดนม จุกนม หัวนมยางสำหรับขวดนมหัวนมยางดูดเล่นยางกัดและพลาสติกรูปทรงต่างๆ</t>
  </si>
  <si>
    <t>โฉนดเลขที่ 143397</t>
  </si>
  <si>
    <t>จ3-57(2)-1/65กพ</t>
  </si>
  <si>
    <t>20620018725656</t>
  </si>
  <si>
    <t>บริษัท พีเออี (ประเทศไทย) จำกัด (มหาชน)</t>
  </si>
  <si>
    <t>ขนถ่ายลำเลียงซีเมนต์โดยระบบท่อลมไว้ในไซโลและผสมซีเมนต์เพื่อใช้รับจ้างเจาะสำรวจปิโตรเลียม, ทำผลิตภัณฑ์คอนกรีต</t>
  </si>
  <si>
    <t>98/1</t>
  </si>
  <si>
    <t>สายลานกระบือ-บึงทับแรด</t>
  </si>
  <si>
    <t>ลานกระบือ</t>
  </si>
  <si>
    <t>62170</t>
  </si>
  <si>
    <t>จ3-43(1)-5/65รบ</t>
  </si>
  <si>
    <t>20700019625657</t>
  </si>
  <si>
    <t>บริษัท พราวด์ เคมีคอล จำกัด</t>
  </si>
  <si>
    <t>ผลิตและบรรจุปุ๋ย,ออร์โมนพืช และสารป้องกันศัตรูพืช</t>
  </si>
  <si>
    <t>กรับใหญ่</t>
  </si>
  <si>
    <t>70190</t>
  </si>
  <si>
    <t>จ3-3(2)-21/65รน</t>
  </si>
  <si>
    <t>20850022525657</t>
  </si>
  <si>
    <t>นางคืน ลำดวน</t>
  </si>
  <si>
    <t xml:space="preserve">โฉนดที่ดิน เลขที่ 8011 เลขที่ดิน  64 </t>
  </si>
  <si>
    <t>มะมุ</t>
  </si>
  <si>
    <t>กระบุรี</t>
  </si>
  <si>
    <t>85110</t>
  </si>
  <si>
    <t>จ2-58(1)-2/65ชพ</t>
  </si>
  <si>
    <t>20860033125652</t>
  </si>
  <si>
    <t>ห้างหุ้นส่วนจำกัด วิสัยค้าวัสดุ</t>
  </si>
  <si>
    <t>ผลิตผลิตภัณฑ์คอนกรีต เช่น ท่อคอนกรีต</t>
  </si>
  <si>
    <t>โฉนดที่ดินเลขที่ 42996</t>
  </si>
  <si>
    <t>วิสัยเหนือ</t>
  </si>
  <si>
    <t>เมืองชุมพร</t>
  </si>
  <si>
    <t>86100</t>
  </si>
  <si>
    <t>จ2-58(1)-3/65ชพ</t>
  </si>
  <si>
    <t>20860034525652</t>
  </si>
  <si>
    <t>บริษัท ท่าแซะพาราวู้ด จำกัด</t>
  </si>
  <si>
    <t>ผลิตผลิตภัณฑ์คอนกรีต เช่น ท่อคอนกรีตอัดแรง</t>
  </si>
  <si>
    <t>น.ส.4จ. เลขที่ 7175</t>
  </si>
  <si>
    <t>จ3-3(2)-22/65ชพ</t>
  </si>
  <si>
    <t>20860023125654</t>
  </si>
  <si>
    <t>นางอรวรรณ แซ่ตั่น</t>
  </si>
  <si>
    <t>โฉนดที่ดินเลขที่ 311</t>
  </si>
  <si>
    <t>เขาไชยราช</t>
  </si>
  <si>
    <t>3-4(1)-1/65กบ</t>
  </si>
  <si>
    <t>10810011525656</t>
  </si>
  <si>
    <t>บริษัท ฟาร์เมชภาคใต้ จำกัด โดยนายธนาวัฒน์ เพชรสุทธิ์ ผู้รับมอบอำนาจ</t>
  </si>
  <si>
    <t>ฆ่าและชำแหละสุกร</t>
  </si>
  <si>
    <t>น.ส.3ก.เลขที่ 931 เลขที่ดิน 16</t>
  </si>
  <si>
    <t>เขาต่อ</t>
  </si>
  <si>
    <t>ปลายพระยา</t>
  </si>
  <si>
    <t>81160</t>
  </si>
  <si>
    <t>3-106-12/65สข</t>
  </si>
  <si>
    <t>10900028325651</t>
  </si>
  <si>
    <t>บริษัท ใต้ฟ้าใส จำกัด</t>
  </si>
  <si>
    <t>ทำเชื้อเพลิงผสมจากสิ่งปฏิกูลหรือวัสดุที่ไม่ใช้แล้วที่ปนเปื้อน  ซ่อมและล้างบรรจุภัณฑ์ปนเปื้อนด้วยตัำทำละลาย คัดแยกวัสดุที่ไม่ใช้แล้วที่ไม่เป็นของเสียอันตราย ผลิตปุ๋ยอินทรีย์ ปุ๋ยอินทรีย์เคมี และสารปรับปรุงดิน</t>
  </si>
  <si>
    <t>197/9</t>
  </si>
  <si>
    <t>บางกล่ำ</t>
  </si>
  <si>
    <t>จ3-52(3)-3/65สต</t>
  </si>
  <si>
    <t>20910032625655</t>
  </si>
  <si>
    <t>สหกรณ์ชาวสวนยาง กยท. เฉลิมพระเกียรติจังหวัดสตูล จำกัด</t>
  </si>
  <si>
    <t>ผลิตยางแผ่นรมควัน</t>
  </si>
  <si>
    <t>121</t>
  </si>
  <si>
    <t>ควนโดน</t>
  </si>
  <si>
    <t>91160</t>
  </si>
  <si>
    <t>จ3-3(2)-28/65พท</t>
  </si>
  <si>
    <t>20930028925653</t>
  </si>
  <si>
    <t>นายสมมิตร ชูทอง</t>
  </si>
  <si>
    <t>ขุด-ตักดินสำหรับใช้ในการก่อสร้าง</t>
  </si>
  <si>
    <t>โฉนดที่ดินเลขที่ 17868</t>
  </si>
  <si>
    <t>โคกม่วง</t>
  </si>
  <si>
    <t>เขาชัยสน</t>
  </si>
  <si>
    <t>93130</t>
  </si>
  <si>
    <t>จ3-3(2)-27/65พท</t>
  </si>
  <si>
    <t>20930028825655</t>
  </si>
  <si>
    <t>นายประโลม สุวรรณเกตุ</t>
  </si>
  <si>
    <t>โฉนดที่ดินเลขที่ 17843, 17977, 17992 และ 17991</t>
  </si>
  <si>
    <t>จ3-58(1)-22/65ยล</t>
  </si>
  <si>
    <t>20950022925657</t>
  </si>
  <si>
    <t>นางสาวรานี แวหะยี</t>
  </si>
  <si>
    <t>น.ส.3ก. เลขที่ 2665 เลขที่ดิน 247</t>
  </si>
  <si>
    <t>ยะหา-บันนังสตา (4077)</t>
  </si>
  <si>
    <t>บันนังสตา</t>
  </si>
  <si>
    <t>95130</t>
  </si>
  <si>
    <t>3-7(1)-3/65นธ</t>
  </si>
  <si>
    <t>10960023925657</t>
  </si>
  <si>
    <t>บริษัท นราปาล์มทองออยล์ กรุ๊ป บือซา จำกัด</t>
  </si>
  <si>
    <t>สกัดน้ำมันปาล์มดิบ</t>
  </si>
  <si>
    <t>10420</t>
  </si>
  <si>
    <t>ที่ดินตามหนังสือรับรองการทำประโยชน์เลขที่ 4262, 4260, 487, 533, 534, 546 และ 4169  เลขที่ดิน 234, 232, 181, 191, 192, 205 และ 226</t>
  </si>
  <si>
    <t>ยี่งอ</t>
  </si>
  <si>
    <t>96180</t>
  </si>
  <si>
    <t>ก2-41(1)-3/65</t>
  </si>
  <si>
    <t>50100030425653</t>
  </si>
  <si>
    <t>บริษัท โรงงานสมุด เม้งฮั้ว จำกัด</t>
  </si>
  <si>
    <t>เกี่ยวกับการพิมพ์ การทำแฟ้มเก็บเอกสารการเย็บเล่ม การทำปก หรือตกแต่งสิ่งพิมพ์</t>
  </si>
  <si>
    <t>1122/74</t>
  </si>
  <si>
    <t>ศุภาหาร 3</t>
  </si>
  <si>
    <t>เอกชัย</t>
  </si>
  <si>
    <t>บางบอนเหนือ</t>
  </si>
  <si>
    <t>บางบอน</t>
  </si>
  <si>
    <t>ก2-41(1)-4/65</t>
  </si>
  <si>
    <t>50100030525650</t>
  </si>
  <si>
    <t>การพิมพ์ การทำแฟ้มเก็บเอกสาร การเย็บเล่ม การทำปก หรือตกแต่งสิ่งพิมพ์</t>
  </si>
  <si>
    <t>1122/73</t>
  </si>
  <si>
    <t>ก2-32(1)-1/65</t>
  </si>
  <si>
    <t>50100032325653</t>
  </si>
  <si>
    <t>เกี่ยวกับ การผลิตชิ้นส่วน ผลิตภัณฑ์จากหนังสัตว์และหนังเทียม รวมถึงอุปกรณ์ที่ใช้เกี่ยวกับกีฬาชนิดอื่นๆ เช่น กีฬาชกมวย</t>
  </si>
  <si>
    <t>14200</t>
  </si>
  <si>
    <t>เอกชัย 88</t>
  </si>
  <si>
    <t>คลองบางพราน</t>
  </si>
  <si>
    <t>ก2-32(1)-2/65</t>
  </si>
  <si>
    <t>50100032425651</t>
  </si>
  <si>
    <t>เกี่ยวกับการผลิตชิ้นส่วน ผลิตภัณฑ์จากหนังสัตว์และหนังเทียม รวมถึงอุปกรณ์ที่ใช้เกี่ยวกับกีฬาชนิดอื่น ๆ เช่น กีฬาชกมวย</t>
  </si>
  <si>
    <t>49</t>
  </si>
  <si>
    <t>ก2-64(13)-2/65</t>
  </si>
  <si>
    <t>50100030625658</t>
  </si>
  <si>
    <t>บริษัท คุณภาพกลการ จำกัด</t>
  </si>
  <si>
    <t>21,23</t>
  </si>
  <si>
    <t>พระยามนธาตุฯ แยก 35-13</t>
  </si>
  <si>
    <t>คลองบางบอน</t>
  </si>
  <si>
    <t>3-105-13/65ชบ</t>
  </si>
  <si>
    <t>10200025925656</t>
  </si>
  <si>
    <t>บริษัท วีเปค จำกัด</t>
  </si>
  <si>
    <t>182/50</t>
  </si>
  <si>
    <t>จ2-20(1)-2/65สป</t>
  </si>
  <si>
    <t>20110032725650</t>
  </si>
  <si>
    <t>นางศศิภา จินดาศักดิ์ชัย</t>
  </si>
  <si>
    <t>888/1</t>
  </si>
  <si>
    <t>ปรียา</t>
  </si>
  <si>
    <t>รัตนราช</t>
  </si>
  <si>
    <t>3-34(4)-10/65สข</t>
  </si>
  <si>
    <t>10900029225652</t>
  </si>
  <si>
    <t>บริษัท ไทยกรีนไบโอแมส จำกัด</t>
  </si>
  <si>
    <t>โรงงานผลิตชิ้นไม้สับ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</si>
  <si>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38222 เลขที่ดิน 7</t>
  </si>
  <si>
    <t>คลองทราย</t>
  </si>
  <si>
    <t>นาทวี</t>
  </si>
  <si>
    <t>90160</t>
  </si>
  <si>
    <t>จ3-3(2)-20/65พง</t>
  </si>
  <si>
    <t>20820020325657</t>
  </si>
  <si>
    <t>นายวัฒนพงษ์ ทิมเกตุ</t>
  </si>
  <si>
    <t>น.ส.3 เล่ม 1 หน้า 164 เลขที่ 37</t>
  </si>
  <si>
    <t>บางวัน</t>
  </si>
  <si>
    <t>คุระบุรี</t>
  </si>
  <si>
    <t>82150</t>
  </si>
  <si>
    <t>จ3-58(1)-18/65พง</t>
  </si>
  <si>
    <t>20820020825656</t>
  </si>
  <si>
    <t>ห้างหุ้นส่วนจำกัด เพชรไพรัชการโยธา</t>
  </si>
  <si>
    <t>โฉนดที่ดินเลขที่ 8357</t>
  </si>
  <si>
    <t>จ3-95(1)-13/65ชบ</t>
  </si>
  <si>
    <t>20200033625650</t>
  </si>
  <si>
    <t>บริษัท ซูมิโช โกลบอล โลจิสติคส์ (ประเทศไทย) จำกัด</t>
  </si>
  <si>
    <t>บึง</t>
  </si>
  <si>
    <t>3-34(1)-5/65บก</t>
  </si>
  <si>
    <t>10380031825650</t>
  </si>
  <si>
    <t>บริษัท ภัทรพาราวูด บึงกาฬ จำกัด</t>
  </si>
  <si>
    <t>แปรรูปไม้ ผลิตไม้วีเนียร์ ผลิตชิ้นไม้สับจากยางพาราและไม้ที่ปลูกขึ้นโดยเฉพาะ 13 ชนิด ตามมติคณะรัฐมนตรี เพื่อจำหน่าย อัดน้ำยาและอบไม้</t>
  </si>
  <si>
    <t>โฉนดที่ดินเลขที่ 1203</t>
  </si>
  <si>
    <t>ท่าสะอาด</t>
  </si>
  <si>
    <t>เซกา</t>
  </si>
  <si>
    <t>38150</t>
  </si>
  <si>
    <t>จ3-52(4)-3/65สค</t>
  </si>
  <si>
    <t>20740029325658</t>
  </si>
  <si>
    <t>บริษัท เบสเซอร์ อินเตอร์เนชั่นแนล จำกัด</t>
  </si>
  <si>
    <t>ผลิตรองเท้าแตะ</t>
  </si>
  <si>
    <t>15202</t>
  </si>
  <si>
    <t>137/4</t>
  </si>
  <si>
    <t>ถ</t>
  </si>
  <si>
    <t>แคราย</t>
  </si>
  <si>
    <t>3-106-10/65สก</t>
  </si>
  <si>
    <t>10270027025656</t>
  </si>
  <si>
    <t>บริษัท ลำดวน กรีน พาวเวอร์ จำกัด</t>
  </si>
  <si>
    <t>นำผลิตภัณฑ์หรือของเสียจากอุตสาหกรรมที่ไม่ใช้แล้วที่ไม่อันตรายมาบดย่อย เช่น เศษยางและคัดแยกวัสดุที่ไม่ใช้แล้วที่ไม่เป็นของเสียอันตราย</t>
  </si>
  <si>
    <t>388</t>
  </si>
  <si>
    <t>ศาลาลำดวน</t>
  </si>
  <si>
    <t>เมืองสระแก้ว</t>
  </si>
  <si>
    <t>27000</t>
  </si>
  <si>
    <t>3-3(2)-31/65นม</t>
  </si>
  <si>
    <t>10300034225658</t>
  </si>
  <si>
    <t>บริษัท ไชยอนันนต์ ดีเวลลอปเมนท์ จำกัด</t>
  </si>
  <si>
    <t>ขุด ตัก ดิน ทราย และดูดทรายในที่ดินกรรมสิทธิ์</t>
  </si>
  <si>
    <t>โฉนดที่ดินเลขที่ 13454 และ 13456</t>
  </si>
  <si>
    <t>เมืองยาง</t>
  </si>
  <si>
    <t>30270</t>
  </si>
  <si>
    <t>3-34(3)-1/65สฎ</t>
  </si>
  <si>
    <t>10840031725655</t>
  </si>
  <si>
    <t>บริษัท เจซีเอส 7 จำกัด</t>
  </si>
  <si>
    <t>ผลิตแผ่นไม้วีเนียร์ อบแผ่นไม้วีเนียร์ และผลิตชิ้นไม้สับจากไม้ยางพาราและไม้ที่ปลูกขึ้นโดยเฉพาะ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</si>
  <si>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16210</t>
  </si>
  <si>
    <t>น.ส.3ก. เลขที่ 515 เลขที่ดิน 29 และ น.ส.3ก. เลขที่ 514 เลขที่ดิน 28</t>
  </si>
  <si>
    <t>จ3-3(2)-26/65รน</t>
  </si>
  <si>
    <t>20850027925654</t>
  </si>
  <si>
    <t>นายโสภณ กุศล</t>
  </si>
  <si>
    <t>น.ส.3ก. เลขที่ 650 เลขที่ดิน 176</t>
  </si>
  <si>
    <t>บางหิน</t>
  </si>
  <si>
    <t>กะเปอร์</t>
  </si>
  <si>
    <t>85120</t>
  </si>
  <si>
    <t>3-34(4)-9/65สข</t>
  </si>
  <si>
    <t>10900029125654</t>
  </si>
  <si>
    <t>บริษัท กันตชีวมวล จำกัด</t>
  </si>
  <si>
    <t>ผลิตชิ้นไม้สับจากไม้ยางพาราและไม้ที่ปลูกขึ้นโดยเฉพาะ 13 ชนิด ตามมติคณะรัฐมานตรี เพื่อจำหน่าย</t>
  </si>
  <si>
    <t xml:space="preserve">โฉนดที่ดินเลขที่ 7761 เลขที่ดิน 6 </t>
  </si>
  <si>
    <t>0887861890</t>
  </si>
  <si>
    <t>3-63(2)-5/65นบ</t>
  </si>
  <si>
    <t>10120012825653</t>
  </si>
  <si>
    <t>บริษัท เอเอจี คอร์ปอเรชั่น จำกัด</t>
  </si>
  <si>
    <t>ผลิตส่วนประกอบสำหรับใช้ในการก่อสร้างอาคาร เช่น วงกบอลูมิเนียม หน้าต่างกระจก</t>
  </si>
  <si>
    <t>โฉนดที่ดินเลขที่ 17078</t>
  </si>
  <si>
    <t>บางกรวย-ไทรน้อย</t>
  </si>
  <si>
    <t>คลองขวาง</t>
  </si>
  <si>
    <t>จ3-48(3)-1/65ปท</t>
  </si>
  <si>
    <t>20130019425652</t>
  </si>
  <si>
    <t>บริษัท เอ็ม ซี เอ็ม เคมีคอล จำกัด</t>
  </si>
  <si>
    <t>ผลิตกาวน้ำและกาวยางอุตสาหกรรม</t>
  </si>
  <si>
    <t>20292</t>
  </si>
  <si>
    <t>55/34</t>
  </si>
  <si>
    <t>3-105-14/65อย</t>
  </si>
  <si>
    <t>10140027125659</t>
  </si>
  <si>
    <t>บริษัท ซันเทค เคมิคอล แอนด์ โลจิสติกส์ จำกัด</t>
  </si>
  <si>
    <t>104</t>
  </si>
  <si>
    <t>อุทัย-ภาชี</t>
  </si>
  <si>
    <t>ข3-72-4/65สบ</t>
  </si>
  <si>
    <t>91040033225653</t>
  </si>
  <si>
    <t>บริษัท อินโนไลท์ เทคโนโลยี (ประเทศไทย) จำกัด</t>
  </si>
  <si>
    <t>ผลิตชิ้นส่วนสำหรับระบบโทรคมนาคมแบบใยแก้วนำแสง</t>
  </si>
  <si>
    <t>18140</t>
  </si>
  <si>
    <t>จ3-58(1)-29/65สบ</t>
  </si>
  <si>
    <t>20190035225650</t>
  </si>
  <si>
    <t>บริษัท กรุงธนเอนยิเนียร์ จำกัด</t>
  </si>
  <si>
    <t>ผลิตผลิตภัณฑ์คอนกรีต อาทิเช่น คอนกรีตผสมเสร็จ,แผ่นพื้นคอนกรีต,กระถางปลูกต้นไม้ แผงกันชน,ฐานเสาไฟฟ้า,เสารั้วคอนกรีต ฯลฯ เป็นต้น</t>
  </si>
  <si>
    <t>ทางหลวงพิเศษระหว่างเมือง บางปะอิน-สระบุรี-นครราชสีมา ก.ม.81+800</t>
  </si>
  <si>
    <t>อบจ.สระบุรี</t>
  </si>
  <si>
    <t>มวกเหล็ก</t>
  </si>
  <si>
    <t>18180</t>
  </si>
  <si>
    <t>จ3-53(1)-6/65ชบ</t>
  </si>
  <si>
    <t>20200020425650</t>
  </si>
  <si>
    <t>บริษัท ยูเอที เอ็นเตอร์ไพรส์ จำกัด</t>
  </si>
  <si>
    <t>ฉีดพลาสติกทำเครื่องใช้พลาสติก เครื่องเรือน ทำเม็ดพลาสติกเกรดบี</t>
  </si>
  <si>
    <t>โฉนดที่ดินเลขที่ 21501</t>
  </si>
  <si>
    <t>หนองอิรุณ</t>
  </si>
  <si>
    <t>จ3-3(2)-23/65ตร</t>
  </si>
  <si>
    <t>20230027225654</t>
  </si>
  <si>
    <t>นางศรีนวล แดงตนุ</t>
  </si>
  <si>
    <t>โฉนดที่ดินเลขที่22239 เล่ม 223 หน้า 39</t>
  </si>
  <si>
    <t>หนองเสม็ด</t>
  </si>
  <si>
    <t>ข3-53(1)-5/65ปจ</t>
  </si>
  <si>
    <t>91120020225658</t>
  </si>
  <si>
    <t>บริษัท พีคเพาเวอร์ เทคโนโลยี (ประเทศไทย) จำกัด</t>
  </si>
  <si>
    <t>ผลิตประกอบชิ้นส่วนพลาสติกและอุปกรณ์สำหรับปืนสเปย์ฉีดน้ำแรงดันสูง</t>
  </si>
  <si>
    <t>507/2</t>
  </si>
  <si>
    <t>หนองกี่</t>
  </si>
  <si>
    <t>3-50(4)-10/65นม</t>
  </si>
  <si>
    <t>10300028425652</t>
  </si>
  <si>
    <t>บริษัท วิจิตรศิริ เอ็นจิเนียริ่ง จำกัด</t>
  </si>
  <si>
    <t>โฉนดที่ดินเลขที่ 31786</t>
  </si>
  <si>
    <t>ชัยภูมิ-สีคิ้ว</t>
  </si>
  <si>
    <t>วังโรงใหญ่</t>
  </si>
  <si>
    <t>สีคิ้ว</t>
  </si>
  <si>
    <t>30140</t>
  </si>
  <si>
    <t>3-106-11/65อบ</t>
  </si>
  <si>
    <t>10340027725652</t>
  </si>
  <si>
    <t>นางสาวชญาดา ศรีหาพุฒ</t>
  </si>
  <si>
    <t>ลานตากกากมันสำปะหลัง</t>
  </si>
  <si>
    <t>โฉนดที่ดินเลขที่ 4189</t>
  </si>
  <si>
    <t>โนนสวาง</t>
  </si>
  <si>
    <t>กุดข้าวปุ้น</t>
  </si>
  <si>
    <t>34270</t>
  </si>
  <si>
    <t>จ3-58(1)-19/65รอ</t>
  </si>
  <si>
    <t>20450021825651</t>
  </si>
  <si>
    <t>ห้างหุ้นส่วนจำกัด พัน แสน ธุรกิจ</t>
  </si>
  <si>
    <t>น.ส 3 ก. เลขที่ 1120</t>
  </si>
  <si>
    <t>โพธิ์ศรี</t>
  </si>
  <si>
    <t>3-105-12/65รย</t>
  </si>
  <si>
    <t>10210023025656</t>
  </si>
  <si>
    <t>ห้างหุ้นส่วนจำกัด เค วี ซัพพลาย (1994)</t>
  </si>
  <si>
    <t>โฉนดที่ดินเลขที่ 61890</t>
  </si>
  <si>
    <t>ทับมา</t>
  </si>
  <si>
    <t>เมืองระยอง</t>
  </si>
  <si>
    <t>21000</t>
  </si>
  <si>
    <t>3-106-17/65สค</t>
  </si>
  <si>
    <t>10740034925650</t>
  </si>
  <si>
    <t>ห้างหุ้นส่วนจำกัด เอส.ซี.ออยล์ กรุ๊ป แอนด์ เซอร์วิส</t>
  </si>
  <si>
    <t>ผลิตน้ำมันเชื้อเพลิงทดแทนจากน้ำมันและตัวทำละลายที่ใช้แล้ว</t>
  </si>
  <si>
    <t>54/3</t>
  </si>
  <si>
    <t>วัดพันท้ายนรสิงห์</t>
  </si>
  <si>
    <t>พระราม 2</t>
  </si>
  <si>
    <t>3-34(4)-17/65ชพ</t>
  </si>
  <si>
    <t>10860031625655</t>
  </si>
  <si>
    <t>บริษัท พีพีพี ไบโอแมส พาวเวอร์ จำกัด</t>
  </si>
  <si>
    <t>ผลิตชิ้นไม้สับและย่อยไม้ยางพาราและไม้ที่ปลูกขึ้นโดยเฉพาะ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</si>
  <si>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 27529</t>
  </si>
  <si>
    <t>ขันเงิน</t>
  </si>
  <si>
    <t>จ3-92-6/65พช</t>
  </si>
  <si>
    <t>20670023725654</t>
  </si>
  <si>
    <t>บริษัท สยาม อกรีคัลเจอร์ โปรดิวซ์ จำกัด</t>
  </si>
  <si>
    <t>ห้องเย็นเก็บผลผลิตทางการเกษตร (ขิง) และล้างคัดแยกคุณภาพขิง</t>
  </si>
  <si>
    <t>239</t>
  </si>
  <si>
    <t>ศิลา</t>
  </si>
  <si>
    <t>หล่มเก่า</t>
  </si>
  <si>
    <t>67120</t>
  </si>
  <si>
    <t>จ3-37-5/65ปท</t>
  </si>
  <si>
    <t>20130026425653</t>
  </si>
  <si>
    <t>นายอภิชิต คมเนตย์</t>
  </si>
  <si>
    <t>9/22</t>
  </si>
  <si>
    <t>คูขวาง</t>
  </si>
  <si>
    <t>3-34(4)-12/65ชพ</t>
  </si>
  <si>
    <t>10860029925653</t>
  </si>
  <si>
    <t>บริษัท พีพีเค วู้ด ชิพ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</si>
  <si>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
เพื่อจำหน่าย 
</t>
  </si>
  <si>
    <t xml:space="preserve">โฉนดที่ดินเลขที่ 136 </t>
  </si>
  <si>
    <t>ดอนยาง</t>
  </si>
  <si>
    <t>จ3-53(1)-4/65สป</t>
  </si>
  <si>
    <t>20110018925654</t>
  </si>
  <si>
    <t>ห้างหุ้นส่วนจำกัด ปาล์มี่พลาสติก</t>
  </si>
  <si>
    <t>ผลิตผลิตภัณฑ์พลาสติก เช่น เครื่องใช้พลาสติก ชิ้นส่วนยานยนต์</t>
  </si>
  <si>
    <t>95/50</t>
  </si>
  <si>
    <t>รวมโชค 8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</si>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</sst>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_-* #,##0.0_-;\-* #,##0.0_-;_-* &quot;-&quot;??_-;_-@_-"/>
  </numFmts>
  <fonts count="6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sz val="10"/>
      <color rgb="FF0070C0"/>
      <name val="Tahoma"/>
      <family val="2"/>
      <scheme val="minor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2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54">
    <xf numFmtId="0" fontId="0" fillId="0" borderId="0" xfId="0"/>
    <xf numFmtId="0" fontId="6" fillId="0" borderId="0" xfId="2" applyFont="1" applyFill="1" applyBorder="1"/>
    <xf numFmtId="0" fontId="6" fillId="0" borderId="0" xfId="2" applyFont="1" applyFill="1"/>
    <xf numFmtId="0" fontId="6" fillId="0" borderId="0" xfId="2" applyFont="1"/>
    <xf numFmtId="49" fontId="6" fillId="0" borderId="0" xfId="2" applyNumberFormat="1" applyFont="1" applyFill="1" applyBorder="1"/>
    <xf numFmtId="0" fontId="7" fillId="0" borderId="0" xfId="2" applyFont="1" applyFill="1" applyBorder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/>
    <xf numFmtId="0" fontId="8" fillId="0" borderId="0" xfId="2" applyFont="1"/>
    <xf numFmtId="49" fontId="8" fillId="0" borderId="0" xfId="2" applyNumberFormat="1" applyFont="1" applyFill="1" applyBorder="1" applyAlignme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Fill="1" applyBorder="1" applyAlignment="1">
      <alignment horizontal="right"/>
    </xf>
    <xf numFmtId="0" fontId="14" fillId="0" borderId="38" xfId="15" applyFont="1" applyFill="1" applyBorder="1" applyAlignment="1">
      <alignment horizontal="right"/>
    </xf>
    <xf numFmtId="0" fontId="14" fillId="0" borderId="40" xfId="15" applyFont="1" applyFill="1" applyBorder="1" applyAlignment="1">
      <alignment horizontal="center"/>
    </xf>
    <xf numFmtId="187" fontId="14" fillId="0" borderId="40" xfId="15" applyNumberFormat="1" applyFont="1" applyFill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Fill="1" applyBorder="1" applyAlignment="1">
      <alignment horizontal="center"/>
    </xf>
    <xf numFmtId="3" fontId="14" fillId="0" borderId="38" xfId="15" applyNumberFormat="1" applyFont="1" applyFill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Fill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Fill="1" applyBorder="1" applyAlignment="1">
      <alignment horizontal="right"/>
    </xf>
    <xf numFmtId="0" fontId="15" fillId="0" borderId="0" xfId="2" applyFont="1" applyFill="1" applyBorder="1"/>
    <xf numFmtId="0" fontId="16" fillId="0" borderId="0" xfId="2" applyFont="1" applyFill="1"/>
    <xf numFmtId="0" fontId="17" fillId="0" borderId="0" xfId="2" applyFont="1" applyFill="1" applyBorder="1"/>
    <xf numFmtId="0" fontId="17" fillId="0" borderId="0" xfId="2" applyFont="1" applyFill="1"/>
    <xf numFmtId="0" fontId="6" fillId="0" borderId="0" xfId="2" applyFont="1" applyFill="1" applyBorder="1" applyAlignment="1">
      <alignment horizontal="right"/>
    </xf>
    <xf numFmtId="0" fontId="6" fillId="0" borderId="0" xfId="7" applyFont="1" applyFill="1" applyBorder="1"/>
    <xf numFmtId="0" fontId="5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vertical="top" wrapText="1"/>
    </xf>
    <xf numFmtId="0" fontId="6" fillId="0" borderId="26" xfId="7" applyFont="1" applyFill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 applyFill="1" applyBorder="1"/>
    <xf numFmtId="1" fontId="6" fillId="0" borderId="0" xfId="11" applyNumberFormat="1" applyFont="1" applyFill="1" applyBorder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Fill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NumberFormat="1" applyFont="1" applyFill="1" applyBorder="1" applyAlignment="1" applyProtection="1">
      <alignment horizontal="center"/>
    </xf>
    <xf numFmtId="49" fontId="7" fillId="0" borderId="17" xfId="2" applyNumberFormat="1" applyFont="1" applyFill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NumberFormat="1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Fill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Fill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3" fillId="0" borderId="0" xfId="0" applyFont="1" applyBorder="1"/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Fill="1" applyBorder="1" applyAlignment="1">
      <alignment horizontal="center"/>
    </xf>
    <xf numFmtId="189" fontId="14" fillId="0" borderId="38" xfId="15" applyNumberFormat="1" applyFont="1" applyFill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 applyFill="1" applyBorder="1"/>
    <xf numFmtId="0" fontId="20" fillId="0" borderId="0" xfId="2" applyFont="1" applyFill="1" applyBorder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0" fontId="22" fillId="0" borderId="0" xfId="0" applyFont="1" applyBorder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Fill="1" applyBorder="1" applyAlignment="1">
      <alignment horizontal="center"/>
    </xf>
    <xf numFmtId="189" fontId="24" fillId="0" borderId="38" xfId="15" applyNumberFormat="1" applyFont="1" applyFill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Fill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Fill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Fill="1" applyBorder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0" fontId="0" fillId="0" borderId="0" xfId="0" applyBorder="1"/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Fill="1" applyBorder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Fill="1" applyBorder="1" applyAlignment="1">
      <alignment horizontal="center"/>
    </xf>
    <xf numFmtId="0" fontId="26" fillId="0" borderId="0" xfId="21" applyFont="1" applyFill="1" applyBorder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93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 applyFill="1" applyBorder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 applyFill="1" applyBorder="1"/>
    <xf numFmtId="43" fontId="6" fillId="0" borderId="64" xfId="1" applyFont="1" applyFill="1" applyBorder="1" applyAlignment="1">
      <alignment horizontal="right"/>
    </xf>
    <xf numFmtId="0" fontId="6" fillId="0" borderId="64" xfId="2" applyFont="1" applyFill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Fill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49" fontId="6" fillId="0" borderId="0" xfId="2" applyNumberFormat="1" applyFont="1" applyFill="1" applyBorder="1"/>
    <xf numFmtId="0" fontId="14" fillId="0" borderId="0" xfId="2" applyFont="1" applyFill="1" applyBorder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Fill="1" applyBorder="1" applyAlignment="1">
      <alignment horizontal="right"/>
    </xf>
    <xf numFmtId="0" fontId="16" fillId="0" borderId="20" xfId="2" applyFont="1" applyFill="1" applyBorder="1" applyAlignment="1">
      <alignment horizontal="right"/>
    </xf>
    <xf numFmtId="0" fontId="16" fillId="0" borderId="19" xfId="2" applyFont="1" applyFill="1" applyBorder="1" applyAlignment="1">
      <alignment horizontal="center"/>
    </xf>
    <xf numFmtId="0" fontId="16" fillId="0" borderId="20" xfId="2" applyFont="1" applyFill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Fill="1" applyBorder="1" applyAlignment="1">
      <alignment horizontal="right"/>
    </xf>
    <xf numFmtId="0" fontId="6" fillId="0" borderId="18" xfId="2" applyFont="1" applyFill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9" fontId="8" fillId="0" borderId="0" xfId="2" applyNumberFormat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 applyFill="1" applyBorder="1"/>
    <xf numFmtId="49" fontId="6" fillId="0" borderId="0" xfId="2" applyNumberFormat="1" applyFont="1" applyFill="1" applyBorder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 applyFill="1" applyBorder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Fill="1" applyBorder="1"/>
    <xf numFmtId="0" fontId="43" fillId="0" borderId="68" xfId="2" applyFont="1" applyFill="1" applyBorder="1"/>
    <xf numFmtId="43" fontId="40" fillId="0" borderId="18" xfId="1" applyFont="1" applyFill="1" applyBorder="1" applyAlignment="1" applyProtection="1"/>
    <xf numFmtId="43" fontId="8" fillId="0" borderId="0" xfId="2" applyNumberFormat="1" applyFont="1" applyFill="1" applyBorder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Fill="1" applyBorder="1" applyAlignment="1" applyProtection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Fill="1" applyBorder="1" applyAlignment="1"/>
    <xf numFmtId="0" fontId="25" fillId="0" borderId="59" xfId="15" applyFont="1" applyFill="1" applyBorder="1" applyAlignment="1"/>
    <xf numFmtId="0" fontId="24" fillId="0" borderId="60" xfId="15" applyFont="1" applyFill="1" applyBorder="1" applyAlignment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/>
    </xf>
    <xf numFmtId="0" fontId="14" fillId="0" borderId="59" xfId="15" applyFont="1" applyFill="1" applyBorder="1" applyAlignment="1">
      <alignment horizontal="center"/>
    </xf>
    <xf numFmtId="0" fontId="14" fillId="0" borderId="60" xfId="15" applyFont="1" applyFill="1" applyBorder="1" applyAlignment="1">
      <alignment horizontal="center"/>
    </xf>
    <xf numFmtId="0" fontId="24" fillId="0" borderId="88" xfId="15" applyFont="1" applyFill="1" applyBorder="1" applyAlignment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Fill="1" applyBorder="1" applyAlignment="1">
      <alignment horizontal="center"/>
    </xf>
    <xf numFmtId="49" fontId="28" fillId="0" borderId="91" xfId="17" applyNumberFormat="1" applyFont="1" applyFill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Fill="1" applyBorder="1" applyAlignment="1">
      <alignment wrapText="1"/>
    </xf>
    <xf numFmtId="0" fontId="6" fillId="0" borderId="95" xfId="24" applyFont="1" applyFill="1" applyBorder="1" applyAlignment="1">
      <alignment wrapText="1"/>
    </xf>
    <xf numFmtId="0" fontId="6" fillId="0" borderId="79" xfId="24" applyFont="1" applyFill="1" applyBorder="1" applyAlignment="1">
      <alignment wrapText="1"/>
    </xf>
    <xf numFmtId="0" fontId="6" fillId="0" borderId="95" xfId="24" applyFont="1" applyFill="1" applyBorder="1" applyAlignment="1">
      <alignment horizontal="left" wrapText="1"/>
    </xf>
    <xf numFmtId="0" fontId="6" fillId="0" borderId="95" xfId="24" applyFont="1" applyFill="1" applyBorder="1" applyAlignment="1">
      <alignment horizontal="left"/>
    </xf>
    <xf numFmtId="0" fontId="6" fillId="0" borderId="94" xfId="24" applyFont="1" applyFill="1" applyBorder="1" applyAlignment="1">
      <alignment wrapText="1"/>
    </xf>
    <xf numFmtId="0" fontId="7" fillId="0" borderId="19" xfId="2" applyFont="1" applyFill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Fill="1" applyBorder="1" applyAlignment="1">
      <alignment horizontal="right"/>
    </xf>
    <xf numFmtId="0" fontId="16" fillId="0" borderId="99" xfId="2" applyFont="1" applyFill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49" fontId="6" fillId="0" borderId="0" xfId="2" applyNumberFormat="1" applyFont="1" applyFill="1" applyBorder="1"/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NumberFormat="1" applyFont="1" applyFill="1" applyBorder="1" applyAlignment="1" applyProtection="1">
      <alignment horizontal="center"/>
    </xf>
    <xf numFmtId="188" fontId="7" fillId="0" borderId="63" xfId="3" applyNumberFormat="1" applyFont="1" applyFill="1" applyBorder="1" applyAlignment="1" applyProtection="1">
      <alignment horizontal="center"/>
    </xf>
    <xf numFmtId="0" fontId="7" fillId="0" borderId="94" xfId="2" applyFont="1" applyFill="1" applyBorder="1" applyAlignment="1">
      <alignment horizontal="center"/>
    </xf>
    <xf numFmtId="0" fontId="43" fillId="0" borderId="100" xfId="2" applyFont="1" applyFill="1" applyBorder="1"/>
    <xf numFmtId="0" fontId="43" fillId="0" borderId="93" xfId="2" applyFont="1" applyFill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9" fontId="6" fillId="0" borderId="0" xfId="2" applyNumberFormat="1" applyFont="1" applyFill="1" applyBorder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Fill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Fill="1" applyBorder="1"/>
    <xf numFmtId="0" fontId="14" fillId="0" borderId="120" xfId="15" applyFont="1" applyFill="1" applyBorder="1" applyAlignment="1"/>
    <xf numFmtId="0" fontId="5" fillId="0" borderId="121" xfId="15" applyFont="1" applyFill="1" applyBorder="1" applyAlignment="1"/>
    <xf numFmtId="0" fontId="14" fillId="0" borderId="114" xfId="15" applyFont="1" applyFill="1" applyBorder="1" applyAlignment="1"/>
    <xf numFmtId="0" fontId="5" fillId="0" borderId="81" xfId="2" applyFont="1" applyFill="1" applyBorder="1"/>
    <xf numFmtId="0" fontId="6" fillId="0" borderId="121" xfId="2" applyFont="1" applyFill="1" applyBorder="1"/>
    <xf numFmtId="0" fontId="5" fillId="0" borderId="121" xfId="2" applyFont="1" applyFill="1" applyBorder="1"/>
    <xf numFmtId="43" fontId="6" fillId="0" borderId="0" xfId="2" applyNumberFormat="1" applyFont="1" applyFill="1" applyBorder="1"/>
    <xf numFmtId="0" fontId="13" fillId="0" borderId="0" xfId="0" applyFont="1" applyAlignment="1"/>
    <xf numFmtId="49" fontId="5" fillId="0" borderId="19" xfId="11" applyNumberFormat="1" applyFont="1" applyFill="1" applyBorder="1" applyAlignment="1">
      <alignment horizontal="center"/>
    </xf>
    <xf numFmtId="49" fontId="5" fillId="0" borderId="94" xfId="11" applyNumberFormat="1" applyFont="1" applyFill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6" fillId="0" borderId="0" xfId="7" applyNumberFormat="1" applyFont="1" applyFill="1" applyBorder="1" applyAlignment="1">
      <alignment horizontal="left"/>
    </xf>
    <xf numFmtId="0" fontId="13" fillId="0" borderId="0" xfId="1" applyNumberFormat="1" applyFont="1"/>
    <xf numFmtId="0" fontId="6" fillId="0" borderId="0" xfId="7" applyNumberFormat="1" applyFont="1" applyFill="1" applyBorder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Fill="1" applyBorder="1" applyAlignment="1">
      <alignment horizontal="center"/>
    </xf>
    <xf numFmtId="49" fontId="27" fillId="0" borderId="124" xfId="11" applyNumberFormat="1" applyFont="1" applyFill="1" applyBorder="1" applyAlignment="1">
      <alignment horizontal="center"/>
    </xf>
    <xf numFmtId="49" fontId="27" fillId="0" borderId="121" xfId="11" applyNumberFormat="1" applyFont="1" applyFill="1" applyBorder="1" applyAlignment="1">
      <alignment horizontal="center"/>
    </xf>
    <xf numFmtId="1" fontId="27" fillId="0" borderId="27" xfId="17" applyNumberFormat="1" applyFont="1" applyFill="1" applyBorder="1" applyAlignment="1">
      <alignment horizontal="center"/>
    </xf>
    <xf numFmtId="49" fontId="27" fillId="0" borderId="98" xfId="17" applyNumberFormat="1" applyFont="1" applyFill="1" applyBorder="1" applyAlignment="1">
      <alignment horizontal="center"/>
    </xf>
    <xf numFmtId="49" fontId="28" fillId="0" borderId="119" xfId="17" applyNumberFormat="1" applyFont="1" applyFill="1" applyBorder="1" applyAlignment="1">
      <alignment horizontal="center"/>
    </xf>
    <xf numFmtId="49" fontId="27" fillId="0" borderId="19" xfId="17" applyNumberFormat="1" applyFont="1" applyFill="1" applyBorder="1" applyAlignment="1">
      <alignment horizontal="center"/>
    </xf>
    <xf numFmtId="49" fontId="29" fillId="0" borderId="94" xfId="17" applyNumberFormat="1" applyFont="1" applyFill="1" applyBorder="1" applyAlignment="1">
      <alignment horizontal="center"/>
    </xf>
    <xf numFmtId="0" fontId="6" fillId="0" borderId="119" xfId="19" applyFont="1" applyFill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Fill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Fill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Fill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Fill="1" applyBorder="1" applyAlignment="1">
      <alignment horizontal="center"/>
    </xf>
    <xf numFmtId="43" fontId="6" fillId="0" borderId="121" xfId="1" applyFont="1" applyFill="1" applyBorder="1"/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43" fontId="13" fillId="0" borderId="121" xfId="1" applyFont="1" applyBorder="1"/>
    <xf numFmtId="0" fontId="40" fillId="0" borderId="63" xfId="2" applyFont="1" applyFill="1" applyBorder="1" applyAlignment="1">
      <alignment horizontal="left"/>
    </xf>
    <xf numFmtId="49" fontId="5" fillId="0" borderId="0" xfId="2" applyNumberFormat="1" applyFont="1" applyFill="1" applyBorder="1" applyAlignment="1"/>
    <xf numFmtId="0" fontId="13" fillId="0" borderId="0" xfId="0" applyFont="1" applyFill="1" applyBorder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Fill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Fill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Fill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Fill="1" applyBorder="1" applyAlignment="1">
      <alignment horizontal="center"/>
    </xf>
    <xf numFmtId="0" fontId="13" fillId="0" borderId="121" xfId="0" quotePrefix="1" applyFont="1" applyFill="1" applyBorder="1" applyAlignment="1">
      <alignment horizontal="center"/>
    </xf>
    <xf numFmtId="0" fontId="13" fillId="0" borderId="121" xfId="0" applyFont="1" applyFill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Fill="1" applyBorder="1" applyAlignment="1">
      <alignment horizontal="left" vertical="center"/>
    </xf>
    <xf numFmtId="1" fontId="23" fillId="0" borderId="0" xfId="17" applyNumberFormat="1" applyFont="1" applyFill="1" applyBorder="1" applyAlignment="1">
      <alignment vertical="center"/>
    </xf>
    <xf numFmtId="1" fontId="7" fillId="0" borderId="0" xfId="11" applyNumberFormat="1" applyFont="1" applyFill="1" applyBorder="1" applyAlignment="1">
      <alignment horizontal="left" vertical="center"/>
    </xf>
    <xf numFmtId="0" fontId="7" fillId="0" borderId="25" xfId="7" applyFont="1" applyFill="1" applyBorder="1" applyAlignment="1"/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0" fontId="13" fillId="0" borderId="121" xfId="0" applyFont="1" applyBorder="1"/>
    <xf numFmtId="43" fontId="6" fillId="0" borderId="101" xfId="1" applyFont="1" applyFill="1" applyBorder="1"/>
    <xf numFmtId="0" fontId="13" fillId="0" borderId="0" xfId="0" applyFont="1" applyFill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Fill="1" applyBorder="1"/>
    <xf numFmtId="0" fontId="47" fillId="0" borderId="0" xfId="0" applyFont="1" applyFill="1" applyBorder="1"/>
    <xf numFmtId="0" fontId="6" fillId="0" borderId="123" xfId="0" quotePrefix="1" applyFont="1" applyFill="1" applyBorder="1"/>
    <xf numFmtId="0" fontId="47" fillId="0" borderId="120" xfId="0" applyFont="1" applyFill="1" applyBorder="1" applyAlignment="1">
      <alignment horizontal="center"/>
    </xf>
    <xf numFmtId="187" fontId="47" fillId="0" borderId="120" xfId="1" applyNumberFormat="1" applyFont="1" applyFill="1" applyBorder="1"/>
    <xf numFmtId="43" fontId="47" fillId="0" borderId="120" xfId="1" applyFont="1" applyFill="1" applyBorder="1"/>
    <xf numFmtId="0" fontId="47" fillId="0" borderId="121" xfId="0" applyFont="1" applyFill="1" applyBorder="1" applyAlignment="1">
      <alignment horizontal="center"/>
    </xf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187" fontId="14" fillId="2" borderId="129" xfId="1" applyNumberFormat="1" applyFont="1" applyFill="1" applyBorder="1"/>
    <xf numFmtId="43" fontId="14" fillId="2" borderId="129" xfId="1" applyFont="1" applyFill="1" applyBorder="1"/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0" fontId="13" fillId="0" borderId="76" xfId="0" applyFont="1" applyFill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Fill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0" fontId="47" fillId="0" borderId="76" xfId="0" applyFont="1" applyFill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0" xfId="0" applyFont="1" applyBorder="1"/>
    <xf numFmtId="0" fontId="59" fillId="0" borderId="0" xfId="0" applyFont="1" applyBorder="1"/>
    <xf numFmtId="49" fontId="53" fillId="0" borderId="0" xfId="0" applyNumberFormat="1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/>
    <xf numFmtId="0" fontId="54" fillId="0" borderId="0" xfId="0" applyFont="1" applyBorder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wrapText="1"/>
    </xf>
    <xf numFmtId="1" fontId="61" fillId="0" borderId="0" xfId="17" applyNumberFormat="1" applyFont="1" applyFill="1" applyBorder="1" applyAlignment="1">
      <alignment horizontal="left" vertical="center"/>
    </xf>
    <xf numFmtId="1" fontId="29" fillId="0" borderId="0" xfId="17" applyNumberFormat="1" applyFont="1" applyFill="1" applyBorder="1" applyAlignment="1">
      <alignment horizontal="left" vertical="center"/>
    </xf>
    <xf numFmtId="1" fontId="61" fillId="0" borderId="0" xfId="17" applyNumberFormat="1" applyFont="1" applyFill="1" applyBorder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14" fillId="2" borderId="129" xfId="0" applyFont="1" applyFill="1" applyBorder="1" applyAlignment="1">
      <alignment horizontal="center"/>
    </xf>
    <xf numFmtId="0" fontId="0" fillId="0" borderId="0" xfId="0" quotePrefix="1"/>
    <xf numFmtId="0" fontId="6" fillId="0" borderId="0" xfId="0" applyFont="1"/>
    <xf numFmtId="0" fontId="6" fillId="0" borderId="0" xfId="0" applyFont="1" applyBorder="1"/>
    <xf numFmtId="0" fontId="13" fillId="0" borderId="121" xfId="0" applyFont="1" applyBorder="1" applyAlignment="1">
      <alignment horizontal="center"/>
    </xf>
    <xf numFmtId="0" fontId="6" fillId="0" borderId="121" xfId="0" applyFont="1" applyFill="1" applyBorder="1"/>
    <xf numFmtId="0" fontId="6" fillId="0" borderId="121" xfId="0" applyFont="1" applyFill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Fill="1" applyBorder="1" applyAlignment="1">
      <alignment vertical="center"/>
    </xf>
    <xf numFmtId="49" fontId="7" fillId="0" borderId="0" xfId="2" applyNumberFormat="1" applyFont="1" applyFill="1" applyBorder="1" applyAlignment="1"/>
    <xf numFmtId="49" fontId="6" fillId="0" borderId="0" xfId="2" applyNumberFormat="1" applyFont="1" applyFill="1" applyBorder="1" applyAlignment="1"/>
    <xf numFmtId="49" fontId="6" fillId="0" borderId="0" xfId="2" applyNumberFormat="1" applyFont="1" applyFill="1" applyBorder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7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Fill="1" applyBorder="1" applyAlignment="1">
      <alignment horizontal="center"/>
    </xf>
    <xf numFmtId="0" fontId="26" fillId="0" borderId="117" xfId="19" applyFont="1" applyFill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Fill="1" applyBorder="1" applyAlignment="1"/>
    <xf numFmtId="0" fontId="7" fillId="0" borderId="127" xfId="2" applyFont="1" applyBorder="1"/>
    <xf numFmtId="49" fontId="7" fillId="0" borderId="27" xfId="2" applyNumberFormat="1" applyFont="1" applyFill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Fill="1" applyBorder="1"/>
    <xf numFmtId="49" fontId="5" fillId="0" borderId="27" xfId="2" applyNumberFormat="1" applyFont="1" applyFill="1" applyBorder="1"/>
    <xf numFmtId="49" fontId="6" fillId="0" borderId="27" xfId="2" applyNumberFormat="1" applyFont="1" applyFill="1" applyBorder="1"/>
    <xf numFmtId="49" fontId="5" fillId="2" borderId="90" xfId="2" applyNumberFormat="1" applyFont="1" applyFill="1" applyBorder="1"/>
    <xf numFmtId="0" fontId="16" fillId="0" borderId="126" xfId="2" applyFont="1" applyFill="1" applyBorder="1"/>
    <xf numFmtId="49" fontId="41" fillId="0" borderId="117" xfId="2" applyNumberFormat="1" applyFont="1" applyFill="1" applyBorder="1" applyAlignment="1">
      <alignment horizontal="left" vertical="center"/>
    </xf>
    <xf numFmtId="49" fontId="41" fillId="0" borderId="62" xfId="2" applyNumberFormat="1" applyFont="1" applyFill="1" applyBorder="1" applyAlignment="1">
      <alignment horizontal="left" vertical="center"/>
    </xf>
    <xf numFmtId="49" fontId="40" fillId="0" borderId="117" xfId="2" applyNumberFormat="1" applyFont="1" applyFill="1" applyBorder="1"/>
    <xf numFmtId="49" fontId="40" fillId="0" borderId="117" xfId="2" applyNumberFormat="1" applyFont="1" applyFill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Fill="1" applyBorder="1"/>
    <xf numFmtId="49" fontId="5" fillId="0" borderId="62" xfId="2" applyNumberFormat="1" applyFont="1" applyFill="1" applyBorder="1"/>
    <xf numFmtId="0" fontId="6" fillId="0" borderId="131" xfId="0" applyFont="1" applyFill="1" applyBorder="1" applyAlignment="1">
      <alignment horizontal="center"/>
    </xf>
    <xf numFmtId="43" fontId="6" fillId="0" borderId="131" xfId="1" applyFont="1" applyFill="1" applyBorder="1"/>
    <xf numFmtId="187" fontId="6" fillId="0" borderId="131" xfId="1" applyNumberFormat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Border="1"/>
    <xf numFmtId="43" fontId="6" fillId="0" borderId="131" xfId="1" applyFont="1" applyBorder="1"/>
    <xf numFmtId="187" fontId="6" fillId="0" borderId="143" xfId="1" applyNumberFormat="1" applyFont="1" applyBorder="1"/>
    <xf numFmtId="43" fontId="6" fillId="0" borderId="143" xfId="1" applyFont="1" applyBorder="1"/>
    <xf numFmtId="0" fontId="6" fillId="0" borderId="76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left"/>
    </xf>
    <xf numFmtId="0" fontId="13" fillId="0" borderId="76" xfId="0" applyFont="1" applyBorder="1"/>
    <xf numFmtId="0" fontId="47" fillId="0" borderId="76" xfId="0" applyFont="1" applyFill="1" applyBorder="1"/>
    <xf numFmtId="43" fontId="13" fillId="0" borderId="0" xfId="1" applyFont="1" applyBorder="1"/>
    <xf numFmtId="0" fontId="64" fillId="0" borderId="61" xfId="15" applyFont="1" applyFill="1" applyBorder="1" applyAlignment="1">
      <alignment vertical="center"/>
    </xf>
    <xf numFmtId="0" fontId="6" fillId="0" borderId="114" xfId="0" applyFont="1" applyFill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Fill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49" fontId="6" fillId="0" borderId="0" xfId="2" applyNumberFormat="1" applyFont="1" applyFill="1" applyBorder="1"/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Fill="1" applyBorder="1" applyAlignment="1">
      <alignment horizontal="center"/>
    </xf>
    <xf numFmtId="189" fontId="6" fillId="0" borderId="148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50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1" xfId="12" applyNumberFormat="1" applyFont="1" applyFill="1" applyBorder="1" applyAlignment="1" applyProtection="1">
      <alignment horizontal="right"/>
    </xf>
    <xf numFmtId="187" fontId="6" fillId="0" borderId="152" xfId="1" applyNumberFormat="1" applyFont="1" applyFill="1" applyBorder="1"/>
    <xf numFmtId="187" fontId="6" fillId="0" borderId="28" xfId="1" applyNumberFormat="1" applyFont="1" applyFill="1" applyBorder="1"/>
    <xf numFmtId="0" fontId="6" fillId="0" borderId="143" xfId="0" applyFont="1" applyBorder="1" applyAlignment="1">
      <alignment horizontal="center"/>
    </xf>
    <xf numFmtId="187" fontId="14" fillId="2" borderId="129" xfId="1" applyNumberFormat="1" applyFont="1" applyFill="1" applyBorder="1" applyAlignment="1">
      <alignment horizontal="center"/>
    </xf>
    <xf numFmtId="43" fontId="14" fillId="2" borderId="129" xfId="1" applyFont="1" applyFill="1" applyBorder="1" applyAlignment="1">
      <alignment horizontal="center"/>
    </xf>
    <xf numFmtId="0" fontId="0" fillId="0" borderId="51" xfId="0" applyBorder="1"/>
    <xf numFmtId="49" fontId="27" fillId="0" borderId="154" xfId="11" applyNumberFormat="1" applyFont="1" applyFill="1" applyBorder="1" applyAlignment="1">
      <alignment horizontal="center"/>
    </xf>
    <xf numFmtId="49" fontId="27" fillId="0" borderId="74" xfId="11" applyNumberFormat="1" applyFont="1" applyFill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60" xfId="12" applyNumberFormat="1" applyFont="1" applyFill="1" applyBorder="1" applyAlignment="1" applyProtection="1"/>
    <xf numFmtId="49" fontId="29" fillId="0" borderId="122" xfId="17" applyNumberFormat="1" applyFont="1" applyFill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43" fontId="6" fillId="0" borderId="28" xfId="1" applyFont="1" applyFill="1" applyBorder="1"/>
    <xf numFmtId="0" fontId="47" fillId="0" borderId="28" xfId="0" applyFont="1" applyFill="1" applyBorder="1" applyAlignment="1">
      <alignment horizontal="center"/>
    </xf>
    <xf numFmtId="187" fontId="47" fillId="0" borderId="28" xfId="1" applyNumberFormat="1" applyFont="1" applyFill="1" applyBorder="1"/>
    <xf numFmtId="43" fontId="47" fillId="0" borderId="28" xfId="1" applyFont="1" applyFill="1" applyBorder="1"/>
    <xf numFmtId="49" fontId="6" fillId="0" borderId="0" xfId="2" applyNumberFormat="1" applyFont="1" applyFill="1" applyBorder="1"/>
    <xf numFmtId="0" fontId="7" fillId="0" borderId="0" xfId="7" applyFont="1"/>
    <xf numFmtId="0" fontId="6" fillId="0" borderId="0" xfId="7" applyFont="1"/>
    <xf numFmtId="0" fontId="7" fillId="0" borderId="26" xfId="7" applyFont="1" applyBorder="1"/>
    <xf numFmtId="0" fontId="6" fillId="0" borderId="26" xfId="7" applyFont="1" applyBorder="1"/>
    <xf numFmtId="0" fontId="5" fillId="0" borderId="161" xfId="7" applyFont="1" applyBorder="1"/>
    <xf numFmtId="189" fontId="6" fillId="0" borderId="161" xfId="8" applyNumberFormat="1" applyFont="1" applyFill="1" applyBorder="1" applyAlignment="1" applyProtection="1"/>
    <xf numFmtId="188" fontId="6" fillId="0" borderId="161" xfId="8" applyNumberFormat="1" applyFont="1" applyFill="1" applyBorder="1" applyAlignment="1" applyProtection="1"/>
    <xf numFmtId="0" fontId="6" fillId="0" borderId="161" xfId="7" applyFont="1" applyBorder="1"/>
    <xf numFmtId="189" fontId="7" fillId="0" borderId="163" xfId="8" applyNumberFormat="1" applyFont="1" applyFill="1" applyBorder="1" applyAlignment="1" applyProtection="1">
      <alignment horizontal="center"/>
    </xf>
    <xf numFmtId="188" fontId="7" fillId="0" borderId="163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188" fontId="7" fillId="0" borderId="167" xfId="8" applyNumberFormat="1" applyFont="1" applyFill="1" applyBorder="1" applyAlignment="1" applyProtection="1">
      <alignment horizontal="center"/>
    </xf>
    <xf numFmtId="189" fontId="7" fillId="0" borderId="168" xfId="8" applyNumberFormat="1" applyFont="1" applyFill="1" applyBorder="1" applyAlignment="1" applyProtection="1">
      <alignment horizontal="center"/>
    </xf>
    <xf numFmtId="0" fontId="7" fillId="0" borderId="169" xfId="7" applyFont="1" applyBorder="1" applyAlignment="1">
      <alignment horizontal="center"/>
    </xf>
    <xf numFmtId="0" fontId="7" fillId="0" borderId="170" xfId="7" applyFont="1" applyBorder="1" applyAlignment="1">
      <alignment horizontal="center"/>
    </xf>
    <xf numFmtId="0" fontId="6" fillId="0" borderId="117" xfId="7" applyFont="1" applyBorder="1"/>
    <xf numFmtId="189" fontId="6" fillId="0" borderId="163" xfId="8" applyNumberFormat="1" applyFont="1" applyFill="1" applyBorder="1" applyAlignment="1" applyProtection="1">
      <alignment horizontal="right"/>
    </xf>
    <xf numFmtId="43" fontId="6" fillId="0" borderId="163" xfId="1" applyFont="1" applyFill="1" applyBorder="1" applyAlignment="1" applyProtection="1">
      <alignment horizontal="right"/>
    </xf>
    <xf numFmtId="189" fontId="6" fillId="0" borderId="163" xfId="8" applyNumberFormat="1" applyFont="1" applyFill="1" applyBorder="1" applyAlignment="1" applyProtection="1"/>
    <xf numFmtId="43" fontId="6" fillId="0" borderId="0" xfId="7" applyNumberFormat="1" applyFont="1"/>
    <xf numFmtId="189" fontId="6" fillId="0" borderId="171" xfId="8" applyNumberFormat="1" applyFont="1" applyFill="1" applyBorder="1" applyAlignment="1" applyProtection="1">
      <alignment horizontal="right"/>
    </xf>
    <xf numFmtId="188" fontId="6" fillId="0" borderId="171" xfId="8" applyNumberFormat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/>
    <xf numFmtId="43" fontId="6" fillId="0" borderId="171" xfId="1" applyFont="1" applyFill="1" applyBorder="1" applyAlignment="1" applyProtection="1">
      <alignment horizontal="right"/>
    </xf>
    <xf numFmtId="189" fontId="6" fillId="0" borderId="172" xfId="8" applyNumberFormat="1" applyFont="1" applyFill="1" applyBorder="1" applyAlignment="1" applyProtection="1">
      <alignment horizontal="right"/>
    </xf>
    <xf numFmtId="0" fontId="5" fillId="2" borderId="162" xfId="7" applyFont="1" applyFill="1" applyBorder="1"/>
    <xf numFmtId="189" fontId="5" fillId="2" borderId="169" xfId="8" applyNumberFormat="1" applyFont="1" applyFill="1" applyBorder="1" applyAlignment="1" applyProtection="1">
      <alignment horizontal="right"/>
    </xf>
    <xf numFmtId="43" fontId="5" fillId="2" borderId="169" xfId="1" applyFont="1" applyFill="1" applyBorder="1" applyAlignment="1" applyProtection="1">
      <alignment horizontal="right"/>
    </xf>
    <xf numFmtId="0" fontId="6" fillId="0" borderId="0" xfId="7" applyFont="1" applyAlignment="1">
      <alignment horizontal="left"/>
    </xf>
    <xf numFmtId="0" fontId="18" fillId="0" borderId="0" xfId="7" applyFont="1"/>
    <xf numFmtId="49" fontId="5" fillId="0" borderId="174" xfId="11" applyNumberFormat="1" applyFont="1" applyFill="1" applyBorder="1" applyAlignment="1">
      <alignment horizontal="center"/>
    </xf>
    <xf numFmtId="49" fontId="5" fillId="0" borderId="175" xfId="11" applyNumberFormat="1" applyFont="1" applyFill="1" applyBorder="1" applyAlignment="1">
      <alignment horizontal="center"/>
    </xf>
    <xf numFmtId="49" fontId="5" fillId="0" borderId="176" xfId="11" applyNumberFormat="1" applyFont="1" applyFill="1" applyBorder="1" applyAlignment="1">
      <alignment horizontal="center"/>
    </xf>
    <xf numFmtId="187" fontId="47" fillId="0" borderId="143" xfId="1" applyNumberFormat="1" applyFont="1" applyFill="1" applyBorder="1" applyAlignment="1" applyProtection="1">
      <alignment horizontal="center"/>
    </xf>
    <xf numFmtId="43" fontId="47" fillId="0" borderId="143" xfId="1" applyFont="1" applyFill="1" applyBorder="1" applyAlignment="1" applyProtection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NumberFormat="1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22" fillId="0" borderId="50" xfId="0" quotePrefix="1" applyFont="1" applyBorder="1" applyAlignment="1">
      <alignment vertical="top"/>
    </xf>
    <xf numFmtId="0" fontId="13" fillId="0" borderId="0" xfId="0" applyFont="1" applyAlignment="1">
      <alignment vertical="top"/>
    </xf>
    <xf numFmtId="0" fontId="22" fillId="0" borderId="0" xfId="0" quotePrefix="1" applyFont="1" applyBorder="1" applyAlignment="1">
      <alignment vertical="top" wrapText="1"/>
    </xf>
    <xf numFmtId="0" fontId="22" fillId="0" borderId="157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58" xfId="0" quotePrefix="1" applyFont="1" applyBorder="1" applyAlignment="1">
      <alignment vertical="top"/>
    </xf>
    <xf numFmtId="0" fontId="13" fillId="0" borderId="175" xfId="0" applyNumberFormat="1" applyFont="1" applyBorder="1" applyAlignment="1">
      <alignment vertical="top"/>
    </xf>
    <xf numFmtId="43" fontId="6" fillId="0" borderId="175" xfId="1" applyFont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0" fontId="63" fillId="0" borderId="121" xfId="0" applyFont="1" applyFill="1" applyBorder="1" applyAlignment="1">
      <alignment vertical="top"/>
    </xf>
    <xf numFmtId="0" fontId="6" fillId="0" borderId="121" xfId="0" applyFont="1" applyFill="1" applyBorder="1" applyAlignment="1">
      <alignment horizontal="left" vertical="top"/>
    </xf>
    <xf numFmtId="0" fontId="6" fillId="0" borderId="121" xfId="0" applyFont="1" applyFill="1" applyBorder="1" applyAlignment="1">
      <alignment vertical="top"/>
    </xf>
    <xf numFmtId="0" fontId="6" fillId="0" borderId="121" xfId="0" applyNumberFormat="1" applyFont="1" applyFill="1" applyBorder="1" applyAlignment="1">
      <alignment vertical="top"/>
    </xf>
    <xf numFmtId="0" fontId="13" fillId="0" borderId="121" xfId="0" applyFont="1" applyBorder="1" applyAlignment="1">
      <alignment vertical="top"/>
    </xf>
    <xf numFmtId="0" fontId="13" fillId="0" borderId="121" xfId="0" applyFont="1" applyBorder="1" applyAlignment="1">
      <alignment horizontal="left" vertical="top"/>
    </xf>
    <xf numFmtId="187" fontId="13" fillId="0" borderId="176" xfId="1" applyNumberFormat="1" applyFont="1" applyBorder="1" applyAlignment="1">
      <alignment vertical="top"/>
    </xf>
    <xf numFmtId="43" fontId="13" fillId="0" borderId="176" xfId="1" applyFont="1" applyBorder="1" applyAlignment="1">
      <alignment vertical="top"/>
    </xf>
    <xf numFmtId="0" fontId="22" fillId="0" borderId="153" xfId="0" quotePrefix="1" applyFont="1" applyBorder="1" applyAlignment="1">
      <alignment vertical="top"/>
    </xf>
    <xf numFmtId="0" fontId="22" fillId="0" borderId="176" xfId="0" quotePrefix="1" applyFont="1" applyBorder="1" applyAlignment="1">
      <alignment horizontal="left" vertical="top"/>
    </xf>
    <xf numFmtId="0" fontId="22" fillId="0" borderId="180" xfId="0" quotePrefix="1" applyFont="1" applyBorder="1" applyAlignment="1">
      <alignment vertical="top"/>
    </xf>
    <xf numFmtId="0" fontId="13" fillId="0" borderId="176" xfId="0" applyNumberFormat="1" applyFont="1" applyBorder="1" applyAlignment="1">
      <alignment vertical="top"/>
    </xf>
    <xf numFmtId="43" fontId="6" fillId="0" borderId="176" xfId="1" applyFont="1" applyBorder="1" applyAlignment="1">
      <alignment vertical="top"/>
    </xf>
    <xf numFmtId="0" fontId="22" fillId="0" borderId="181" xfId="0" quotePrefix="1" applyFont="1" applyBorder="1" applyAlignment="1">
      <alignment vertical="top"/>
    </xf>
    <xf numFmtId="0" fontId="47" fillId="0" borderId="0" xfId="0" applyFont="1" applyFill="1"/>
    <xf numFmtId="0" fontId="65" fillId="2" borderId="173" xfId="0" applyFont="1" applyFill="1" applyBorder="1"/>
    <xf numFmtId="187" fontId="65" fillId="2" borderId="173" xfId="1" applyNumberFormat="1" applyFont="1" applyFill="1" applyBorder="1"/>
    <xf numFmtId="43" fontId="65" fillId="2" borderId="173" xfId="1" applyFont="1" applyFill="1" applyBorder="1"/>
    <xf numFmtId="0" fontId="6" fillId="0" borderId="0" xfId="0" applyFont="1" applyFill="1" applyBorder="1"/>
    <xf numFmtId="0" fontId="14" fillId="2" borderId="173" xfId="0" applyFont="1" applyFill="1" applyBorder="1" applyAlignment="1">
      <alignment horizontal="center"/>
    </xf>
    <xf numFmtId="43" fontId="14" fillId="2" borderId="173" xfId="1" applyFont="1" applyFill="1" applyBorder="1" applyAlignment="1">
      <alignment horizontal="center"/>
    </xf>
    <xf numFmtId="187" fontId="14" fillId="2" borderId="173" xfId="1" applyNumberFormat="1" applyFont="1" applyFill="1" applyBorder="1"/>
    <xf numFmtId="43" fontId="14" fillId="2" borderId="173" xfId="1" applyFont="1" applyFill="1" applyBorder="1"/>
    <xf numFmtId="0" fontId="14" fillId="2" borderId="173" xfId="0" applyFont="1" applyFill="1" applyBorder="1"/>
    <xf numFmtId="187" fontId="6" fillId="0" borderId="175" xfId="1" applyNumberFormat="1" applyFont="1" applyBorder="1"/>
    <xf numFmtId="43" fontId="6" fillId="0" borderId="175" xfId="1" applyFont="1" applyBorder="1"/>
    <xf numFmtId="187" fontId="6" fillId="0" borderId="176" xfId="1" applyNumberFormat="1" applyFont="1" applyBorder="1" applyAlignment="1">
      <alignment horizontal="right"/>
    </xf>
    <xf numFmtId="43" fontId="6" fillId="0" borderId="176" xfId="1" applyFont="1" applyBorder="1" applyAlignment="1">
      <alignment horizontal="right"/>
    </xf>
    <xf numFmtId="187" fontId="6" fillId="0" borderId="176" xfId="1" applyNumberFormat="1" applyFont="1" applyBorder="1"/>
    <xf numFmtId="43" fontId="6" fillId="0" borderId="176" xfId="1" applyFont="1" applyBorder="1"/>
    <xf numFmtId="187" fontId="47" fillId="0" borderId="175" xfId="1" applyNumberFormat="1" applyFont="1" applyFill="1" applyBorder="1"/>
    <xf numFmtId="43" fontId="47" fillId="0" borderId="175" xfId="1" applyFont="1" applyFill="1" applyBorder="1"/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87" fontId="47" fillId="0" borderId="176" xfId="1" applyNumberFormat="1" applyFont="1" applyFill="1" applyBorder="1" applyAlignment="1">
      <alignment horizontal="right"/>
    </xf>
    <xf numFmtId="43" fontId="47" fillId="0" borderId="176" xfId="1" applyFont="1" applyFill="1" applyBorder="1" applyAlignment="1">
      <alignment horizontal="right"/>
    </xf>
    <xf numFmtId="1" fontId="27" fillId="0" borderId="181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3" xfId="0" applyNumberFormat="1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191" fontId="27" fillId="0" borderId="173" xfId="0" applyNumberFormat="1" applyFont="1" applyBorder="1" applyAlignment="1">
      <alignment horizontal="center" vertical="center"/>
    </xf>
    <xf numFmtId="187" fontId="27" fillId="0" borderId="173" xfId="1" applyNumberFormat="1" applyFont="1" applyBorder="1" applyAlignment="1">
      <alignment horizontal="center" vertical="center"/>
    </xf>
    <xf numFmtId="43" fontId="27" fillId="0" borderId="173" xfId="1" applyFont="1" applyBorder="1" applyAlignment="1">
      <alignment horizontal="center" vertical="center" wrapText="1"/>
    </xf>
    <xf numFmtId="187" fontId="27" fillId="0" borderId="17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0" xfId="0" quotePrefix="1" applyBorder="1"/>
    <xf numFmtId="187" fontId="0" fillId="0" borderId="130" xfId="1" applyNumberFormat="1" applyFont="1" applyBorder="1"/>
    <xf numFmtId="43" fontId="0" fillId="0" borderId="130" xfId="1" applyFont="1" applyBorder="1"/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0" fontId="0" fillId="0" borderId="137" xfId="0" quotePrefix="1" applyBorder="1"/>
    <xf numFmtId="187" fontId="0" fillId="0" borderId="137" xfId="1" applyNumberFormat="1" applyFont="1" applyBorder="1"/>
    <xf numFmtId="43" fontId="0" fillId="0" borderId="137" xfId="1" applyFont="1" applyBorder="1"/>
    <xf numFmtId="1" fontId="66" fillId="0" borderId="0" xfId="0" applyNumberFormat="1" applyFont="1" applyAlignment="1">
      <alignment vertical="center"/>
    </xf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5" xfId="15" applyFont="1" applyFill="1" applyBorder="1" applyAlignment="1">
      <alignment horizontal="center"/>
    </xf>
    <xf numFmtId="0" fontId="14" fillId="0" borderId="176" xfId="15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left"/>
    </xf>
    <xf numFmtId="0" fontId="7" fillId="0" borderId="14" xfId="2" applyFont="1" applyFill="1" applyBorder="1" applyAlignment="1">
      <alignment horizontal="center"/>
    </xf>
    <xf numFmtId="0" fontId="7" fillId="0" borderId="103" xfId="2" applyFont="1" applyFill="1" applyBorder="1" applyAlignment="1">
      <alignment horizontal="center"/>
    </xf>
    <xf numFmtId="0" fontId="7" fillId="0" borderId="92" xfId="2" applyFont="1" applyFill="1" applyBorder="1" applyAlignment="1">
      <alignment horizontal="center"/>
    </xf>
    <xf numFmtId="49" fontId="6" fillId="0" borderId="0" xfId="2" applyNumberFormat="1" applyFont="1" applyFill="1" applyBorder="1"/>
    <xf numFmtId="49" fontId="7" fillId="0" borderId="14" xfId="2" applyNumberFormat="1" applyFont="1" applyFill="1" applyBorder="1" applyAlignment="1">
      <alignment horizontal="center"/>
    </xf>
    <xf numFmtId="49" fontId="7" fillId="0" borderId="112" xfId="2" applyNumberFormat="1" applyFont="1" applyFill="1" applyBorder="1" applyAlignment="1">
      <alignment horizontal="center"/>
    </xf>
    <xf numFmtId="49" fontId="7" fillId="0" borderId="113" xfId="2" applyNumberFormat="1" applyFont="1" applyFill="1" applyBorder="1" applyAlignment="1">
      <alignment horizontal="center"/>
    </xf>
    <xf numFmtId="0" fontId="16" fillId="0" borderId="66" xfId="2" applyFont="1" applyFill="1" applyBorder="1" applyAlignment="1">
      <alignment horizontal="center"/>
    </xf>
    <xf numFmtId="0" fontId="16" fillId="0" borderId="67" xfId="2" applyFont="1" applyFill="1" applyBorder="1" applyAlignment="1">
      <alignment horizontal="center"/>
    </xf>
    <xf numFmtId="0" fontId="16" fillId="0" borderId="82" xfId="2" applyFont="1" applyFill="1" applyBorder="1" applyAlignment="1">
      <alignment horizontal="center"/>
    </xf>
    <xf numFmtId="0" fontId="16" fillId="0" borderId="92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left"/>
    </xf>
    <xf numFmtId="0" fontId="41" fillId="0" borderId="66" xfId="2" applyFont="1" applyFill="1" applyBorder="1" applyAlignment="1">
      <alignment horizontal="center"/>
    </xf>
    <xf numFmtId="0" fontId="41" fillId="0" borderId="67" xfId="2" applyFont="1" applyFill="1" applyBorder="1" applyAlignment="1">
      <alignment horizontal="center"/>
    </xf>
    <xf numFmtId="0" fontId="41" fillId="0" borderId="96" xfId="2" applyFont="1" applyFill="1" applyBorder="1" applyAlignment="1">
      <alignment horizontal="center"/>
    </xf>
    <xf numFmtId="0" fontId="41" fillId="0" borderId="93" xfId="2" applyFont="1" applyFill="1" applyBorder="1" applyAlignment="1">
      <alignment horizontal="center"/>
    </xf>
    <xf numFmtId="49" fontId="5" fillId="0" borderId="0" xfId="2" applyNumberFormat="1" applyFont="1" applyFill="1" applyBorder="1"/>
    <xf numFmtId="49" fontId="38" fillId="0" borderId="11" xfId="2" applyNumberFormat="1" applyFont="1" applyFill="1" applyBorder="1" applyAlignment="1">
      <alignment horizontal="left"/>
    </xf>
    <xf numFmtId="0" fontId="7" fillId="0" borderId="162" xfId="7" applyFont="1" applyBorder="1" applyAlignment="1">
      <alignment horizontal="left" vertical="center"/>
    </xf>
    <xf numFmtId="0" fontId="7" fillId="0" borderId="166" xfId="7" applyFont="1" applyBorder="1" applyAlignment="1">
      <alignment horizontal="left" vertical="center"/>
    </xf>
    <xf numFmtId="189" fontId="7" fillId="0" borderId="164" xfId="8" applyNumberFormat="1" applyFont="1" applyFill="1" applyBorder="1" applyAlignment="1" applyProtection="1">
      <alignment horizontal="center"/>
    </xf>
    <xf numFmtId="189" fontId="7" fillId="0" borderId="165" xfId="8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49" fontId="5" fillId="0" borderId="179" xfId="12" applyNumberFormat="1" applyFont="1" applyFill="1" applyBorder="1" applyAlignment="1" applyProtection="1">
      <alignment horizontal="center"/>
    </xf>
    <xf numFmtId="0" fontId="7" fillId="0" borderId="0" xfId="15" applyFont="1" applyFill="1" applyBorder="1" applyAlignment="1">
      <alignment vertical="center"/>
    </xf>
    <xf numFmtId="189" fontId="5" fillId="0" borderId="106" xfId="15" applyNumberFormat="1" applyFont="1" applyFill="1" applyBorder="1" applyAlignment="1">
      <alignment horizontal="center"/>
    </xf>
    <xf numFmtId="189" fontId="5" fillId="0" borderId="42" xfId="15" applyNumberFormat="1" applyFont="1" applyFill="1" applyBorder="1" applyAlignment="1">
      <alignment horizontal="center"/>
    </xf>
    <xf numFmtId="189" fontId="5" fillId="0" borderId="31" xfId="15" applyNumberFormat="1" applyFont="1" applyFill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Fill="1" applyBorder="1" applyAlignment="1">
      <alignment horizontal="center"/>
    </xf>
    <xf numFmtId="189" fontId="14" fillId="0" borderId="46" xfId="15" applyNumberFormat="1" applyFont="1" applyFill="1" applyBorder="1" applyAlignment="1">
      <alignment horizontal="center"/>
    </xf>
    <xf numFmtId="189" fontId="14" fillId="0" borderId="47" xfId="15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Fill="1" applyBorder="1" applyAlignment="1">
      <alignment horizontal="center" vertical="center"/>
    </xf>
    <xf numFmtId="0" fontId="5" fillId="0" borderId="140" xfId="15" applyFont="1" applyFill="1" applyBorder="1" applyAlignment="1">
      <alignment horizontal="center" vertical="center"/>
    </xf>
    <xf numFmtId="0" fontId="5" fillId="0" borderId="33" xfId="15" applyFont="1" applyFill="1" applyBorder="1" applyAlignment="1">
      <alignment horizontal="center" vertical="center"/>
    </xf>
    <xf numFmtId="0" fontId="5" fillId="0" borderId="28" xfId="15" applyFont="1" applyFill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Fill="1" applyBorder="1" applyAlignment="1">
      <alignment horizontal="center" vertical="center"/>
    </xf>
    <xf numFmtId="0" fontId="5" fillId="0" borderId="78" xfId="13" applyFont="1" applyFill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Fill="1" applyBorder="1" applyAlignment="1">
      <alignment vertical="center"/>
    </xf>
    <xf numFmtId="189" fontId="25" fillId="0" borderId="41" xfId="15" applyNumberFormat="1" applyFont="1" applyFill="1" applyBorder="1" applyAlignment="1">
      <alignment horizontal="center"/>
    </xf>
    <xf numFmtId="189" fontId="25" fillId="0" borderId="42" xfId="15" applyNumberFormat="1" applyFont="1" applyFill="1" applyBorder="1" applyAlignment="1">
      <alignment horizontal="center"/>
    </xf>
    <xf numFmtId="189" fontId="25" fillId="0" borderId="31" xfId="15" applyNumberFormat="1" applyFont="1" applyFill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Fill="1" applyBorder="1" applyAlignment="1">
      <alignment horizontal="center"/>
    </xf>
    <xf numFmtId="189" fontId="24" fillId="0" borderId="55" xfId="15" applyNumberFormat="1" applyFont="1" applyFill="1" applyBorder="1" applyAlignment="1">
      <alignment horizontal="center"/>
    </xf>
    <xf numFmtId="189" fontId="24" fillId="0" borderId="56" xfId="15" applyNumberFormat="1" applyFont="1" applyFill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Fill="1" applyBorder="1" applyAlignment="1">
      <alignment horizontal="center"/>
    </xf>
    <xf numFmtId="0" fontId="5" fillId="0" borderId="42" xfId="15" applyFont="1" applyFill="1" applyBorder="1" applyAlignment="1">
      <alignment horizontal="center"/>
    </xf>
    <xf numFmtId="0" fontId="5" fillId="0" borderId="31" xfId="15" applyFont="1" applyFill="1" applyBorder="1" applyAlignment="1">
      <alignment horizontal="center"/>
    </xf>
    <xf numFmtId="3" fontId="5" fillId="0" borderId="41" xfId="15" applyNumberFormat="1" applyFont="1" applyFill="1" applyBorder="1" applyAlignment="1">
      <alignment horizontal="center"/>
    </xf>
    <xf numFmtId="3" fontId="5" fillId="0" borderId="42" xfId="15" applyNumberFormat="1" applyFont="1" applyFill="1" applyBorder="1" applyAlignment="1">
      <alignment horizontal="center"/>
    </xf>
    <xf numFmtId="3" fontId="5" fillId="0" borderId="31" xfId="15" applyNumberFormat="1" applyFont="1" applyFill="1" applyBorder="1" applyAlignment="1">
      <alignment horizontal="center"/>
    </xf>
    <xf numFmtId="3" fontId="5" fillId="0" borderId="73" xfId="15" applyNumberFormat="1" applyFont="1" applyFill="1" applyBorder="1" applyAlignment="1">
      <alignment horizontal="center"/>
    </xf>
    <xf numFmtId="0" fontId="14" fillId="0" borderId="54" xfId="15" applyFont="1" applyFill="1" applyBorder="1" applyAlignment="1">
      <alignment horizontal="center"/>
    </xf>
    <xf numFmtId="0" fontId="14" fillId="0" borderId="55" xfId="15" applyFont="1" applyFill="1" applyBorder="1" applyAlignment="1">
      <alignment horizontal="center"/>
    </xf>
    <xf numFmtId="0" fontId="14" fillId="0" borderId="56" xfId="15" applyFont="1" applyFill="1" applyBorder="1" applyAlignment="1">
      <alignment horizontal="center"/>
    </xf>
    <xf numFmtId="3" fontId="14" fillId="0" borderId="54" xfId="15" applyNumberFormat="1" applyFont="1" applyFill="1" applyBorder="1" applyAlignment="1">
      <alignment horizontal="center"/>
    </xf>
    <xf numFmtId="3" fontId="14" fillId="0" borderId="55" xfId="15" applyNumberFormat="1" applyFont="1" applyFill="1" applyBorder="1" applyAlignment="1">
      <alignment horizontal="center"/>
    </xf>
    <xf numFmtId="3" fontId="14" fillId="0" borderId="56" xfId="15" applyNumberFormat="1" applyFont="1" applyFill="1" applyBorder="1" applyAlignment="1">
      <alignment horizontal="center"/>
    </xf>
    <xf numFmtId="187" fontId="25" fillId="0" borderId="133" xfId="1" applyNumberFormat="1" applyFont="1" applyFill="1" applyBorder="1" applyAlignment="1">
      <alignment horizontal="center"/>
    </xf>
    <xf numFmtId="187" fontId="25" fillId="0" borderId="134" xfId="1" applyNumberFormat="1" applyFont="1" applyFill="1" applyBorder="1" applyAlignment="1">
      <alignment horizontal="center"/>
    </xf>
    <xf numFmtId="187" fontId="25" fillId="0" borderId="135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Fill="1" applyBorder="1" applyAlignment="1">
      <alignment vertical="center"/>
    </xf>
    <xf numFmtId="3" fontId="14" fillId="0" borderId="82" xfId="15" applyNumberFormat="1" applyFont="1" applyFill="1" applyBorder="1" applyAlignment="1">
      <alignment horizontal="center"/>
    </xf>
    <xf numFmtId="3" fontId="14" fillId="0" borderId="83" xfId="15" applyNumberFormat="1" applyFont="1" applyFill="1" applyBorder="1" applyAlignment="1">
      <alignment horizontal="center"/>
    </xf>
    <xf numFmtId="3" fontId="14" fillId="0" borderId="84" xfId="15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 vertical="center" wrapText="1"/>
    </xf>
    <xf numFmtId="0" fontId="14" fillId="0" borderId="59" xfId="15" applyFont="1" applyFill="1" applyBorder="1" applyAlignment="1">
      <alignment horizontal="center" vertical="center" wrapText="1"/>
    </xf>
    <xf numFmtId="0" fontId="14" fillId="0" borderId="60" xfId="15" applyFont="1" applyFill="1" applyBorder="1" applyAlignment="1">
      <alignment horizontal="center" vertical="center" wrapText="1"/>
    </xf>
    <xf numFmtId="1" fontId="27" fillId="0" borderId="153" xfId="18" applyNumberFormat="1" applyFont="1" applyFill="1" applyBorder="1" applyAlignment="1" applyProtection="1">
      <alignment horizontal="center"/>
    </xf>
    <xf numFmtId="1" fontId="27" fillId="0" borderId="180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1" fontId="27" fillId="0" borderId="159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79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9" fillId="0" borderId="179" xfId="22" applyNumberFormat="1" applyFont="1" applyFill="1" applyBorder="1" applyAlignment="1" applyProtection="1">
      <alignment horizontal="center"/>
    </xf>
    <xf numFmtId="49" fontId="51" fillId="0" borderId="0" xfId="0" applyNumberFormat="1" applyFont="1" applyBorder="1" applyAlignment="1">
      <alignment horizontal="center"/>
    </xf>
    <xf numFmtId="187" fontId="65" fillId="2" borderId="173" xfId="1" applyNumberFormat="1" applyFont="1" applyFill="1" applyBorder="1" applyAlignment="1" applyProtection="1">
      <alignment horizontal="center"/>
    </xf>
    <xf numFmtId="43" fontId="50" fillId="0" borderId="61" xfId="1" applyFont="1" applyFill="1" applyBorder="1" applyAlignment="1">
      <alignment vertical="center"/>
    </xf>
    <xf numFmtId="43" fontId="5" fillId="0" borderId="110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65" fillId="2" borderId="173" xfId="1" applyFont="1" applyFill="1" applyBorder="1" applyAlignment="1" applyProtection="1">
      <alignment horizontal="center"/>
    </xf>
    <xf numFmtId="187" fontId="50" fillId="0" borderId="61" xfId="1" applyNumberFormat="1" applyFont="1" applyFill="1" applyBorder="1" applyAlignment="1">
      <alignment vertical="center"/>
    </xf>
    <xf numFmtId="0" fontId="13" fillId="0" borderId="121" xfId="0" applyFont="1" applyBorder="1" applyAlignment="1">
      <alignment vertical="top" wrapText="1"/>
    </xf>
    <xf numFmtId="0" fontId="14" fillId="2" borderId="177" xfId="0" applyFont="1" applyFill="1" applyBorder="1" applyAlignment="1">
      <alignment vertical="center"/>
    </xf>
    <xf numFmtId="0" fontId="14" fillId="2" borderId="178" xfId="0" applyFont="1" applyFill="1" applyBorder="1" applyAlignment="1">
      <alignment horizontal="left" vertical="center"/>
    </xf>
    <xf numFmtId="0" fontId="14" fillId="2" borderId="179" xfId="0" applyFont="1" applyFill="1" applyBorder="1" applyAlignment="1">
      <alignment vertical="center"/>
    </xf>
    <xf numFmtId="187" fontId="14" fillId="2" borderId="173" xfId="1" applyNumberFormat="1" applyFont="1" applyFill="1" applyBorder="1" applyAlignment="1">
      <alignment vertical="center"/>
    </xf>
    <xf numFmtId="43" fontId="14" fillId="2" borderId="173" xfId="1" applyFont="1" applyFill="1" applyBorder="1" applyAlignment="1">
      <alignment vertical="center"/>
    </xf>
    <xf numFmtId="0" fontId="47" fillId="0" borderId="121" xfId="0" applyFont="1" applyFill="1" applyBorder="1"/>
    <xf numFmtId="43" fontId="13" fillId="0" borderId="120" xfId="1" applyFont="1" applyFill="1" applyBorder="1" applyAlignment="1">
      <alignment horizontal="right"/>
    </xf>
    <xf numFmtId="0" fontId="25" fillId="0" borderId="59" xfId="15" applyFont="1" applyFill="1" applyBorder="1" applyAlignment="1">
      <alignment horizontal="center"/>
    </xf>
    <xf numFmtId="187" fontId="14" fillId="2" borderId="173" xfId="1" applyNumberFormat="1" applyFont="1" applyFill="1" applyBorder="1" applyAlignment="1">
      <alignment horizontal="right"/>
    </xf>
    <xf numFmtId="43" fontId="14" fillId="2" borderId="173" xfId="1" applyFont="1" applyFill="1" applyBorder="1" applyAlignment="1">
      <alignment horizontal="right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187" fontId="20" fillId="0" borderId="0" xfId="1" applyNumberFormat="1" applyFont="1" applyFill="1"/>
    <xf numFmtId="187" fontId="47" fillId="0" borderId="121" xfId="1" applyNumberFormat="1" applyFont="1" applyFill="1" applyBorder="1" applyAlignment="1">
      <alignment horizontal="right"/>
    </xf>
    <xf numFmtId="43" fontId="47" fillId="0" borderId="121" xfId="1" applyFont="1" applyFill="1" applyBorder="1" applyAlignment="1">
      <alignment horizontal="right"/>
    </xf>
    <xf numFmtId="1" fontId="27" fillId="0" borderId="173" xfId="0" applyNumberFormat="1" applyFont="1" applyBorder="1" applyAlignment="1">
      <alignment horizontal="center" vertical="center" wrapText="1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5"/>
  <sheetViews>
    <sheetView tabSelected="1" zoomScale="80" zoomScaleNormal="80" workbookViewId="0">
      <selection activeCell="A2" sqref="A2"/>
    </sheetView>
  </sheetViews>
  <sheetFormatPr defaultColWidth="11.125" defaultRowHeight="21.95" customHeight="1"/>
  <cols>
    <col min="1" max="1" width="12.625" style="4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9" customWidth="1"/>
    <col min="15" max="62" width="11.125" style="1" customWidth="1"/>
    <col min="63" max="132" width="11.125" style="2" customWidth="1"/>
    <col min="133" max="246" width="11.125" style="3"/>
    <col min="247" max="247" width="12.625" style="3" customWidth="1"/>
    <col min="248" max="248" width="13.875" style="3" customWidth="1"/>
    <col min="249" max="249" width="11.125" style="3" customWidth="1"/>
    <col min="250" max="250" width="12.625" style="3" customWidth="1"/>
    <col min="251" max="251" width="11.625" style="3" customWidth="1"/>
    <col min="252" max="252" width="11.125" style="3" customWidth="1"/>
    <col min="253" max="253" width="11.25" style="3" customWidth="1"/>
    <col min="254" max="256" width="11.125" style="3" customWidth="1"/>
    <col min="257" max="257" width="11.75" style="3" customWidth="1"/>
    <col min="258" max="258" width="12.125" style="3" customWidth="1"/>
    <col min="259" max="388" width="11.125" style="3" customWidth="1"/>
    <col min="389" max="502" width="11.125" style="3"/>
    <col min="503" max="503" width="12.625" style="3" customWidth="1"/>
    <col min="504" max="504" width="13.875" style="3" customWidth="1"/>
    <col min="505" max="505" width="11.125" style="3" customWidth="1"/>
    <col min="506" max="506" width="12.625" style="3" customWidth="1"/>
    <col min="507" max="507" width="11.625" style="3" customWidth="1"/>
    <col min="508" max="508" width="11.125" style="3" customWidth="1"/>
    <col min="509" max="509" width="11.25" style="3" customWidth="1"/>
    <col min="510" max="512" width="11.125" style="3" customWidth="1"/>
    <col min="513" max="513" width="11.75" style="3" customWidth="1"/>
    <col min="514" max="514" width="12.125" style="3" customWidth="1"/>
    <col min="515" max="644" width="11.125" style="3" customWidth="1"/>
    <col min="645" max="758" width="11.125" style="3"/>
    <col min="759" max="759" width="12.625" style="3" customWidth="1"/>
    <col min="760" max="760" width="13.875" style="3" customWidth="1"/>
    <col min="761" max="761" width="11.125" style="3" customWidth="1"/>
    <col min="762" max="762" width="12.625" style="3" customWidth="1"/>
    <col min="763" max="763" width="11.625" style="3" customWidth="1"/>
    <col min="764" max="764" width="11.125" style="3" customWidth="1"/>
    <col min="765" max="765" width="11.25" style="3" customWidth="1"/>
    <col min="766" max="768" width="11.125" style="3" customWidth="1"/>
    <col min="769" max="769" width="11.75" style="3" customWidth="1"/>
    <col min="770" max="770" width="12.125" style="3" customWidth="1"/>
    <col min="771" max="900" width="11.125" style="3" customWidth="1"/>
    <col min="901" max="1014" width="11.125" style="3"/>
    <col min="1015" max="1015" width="12.625" style="3" customWidth="1"/>
    <col min="1016" max="1016" width="13.875" style="3" customWidth="1"/>
    <col min="1017" max="1017" width="11.125" style="3" customWidth="1"/>
    <col min="1018" max="1018" width="12.625" style="3" customWidth="1"/>
    <col min="1019" max="1019" width="11.625" style="3" customWidth="1"/>
    <col min="1020" max="1020" width="11.125" style="3" customWidth="1"/>
    <col min="1021" max="1021" width="11.25" style="3" customWidth="1"/>
    <col min="1022" max="1024" width="11.125" style="3" customWidth="1"/>
    <col min="1025" max="1025" width="11.75" style="3" customWidth="1"/>
    <col min="1026" max="1026" width="12.125" style="3" customWidth="1"/>
    <col min="1027" max="1156" width="11.125" style="3" customWidth="1"/>
    <col min="1157" max="1270" width="11.125" style="3"/>
    <col min="1271" max="1271" width="12.625" style="3" customWidth="1"/>
    <col min="1272" max="1272" width="13.875" style="3" customWidth="1"/>
    <col min="1273" max="1273" width="11.125" style="3" customWidth="1"/>
    <col min="1274" max="1274" width="12.625" style="3" customWidth="1"/>
    <col min="1275" max="1275" width="11.625" style="3" customWidth="1"/>
    <col min="1276" max="1276" width="11.125" style="3" customWidth="1"/>
    <col min="1277" max="1277" width="11.25" style="3" customWidth="1"/>
    <col min="1278" max="1280" width="11.125" style="3" customWidth="1"/>
    <col min="1281" max="1281" width="11.75" style="3" customWidth="1"/>
    <col min="1282" max="1282" width="12.125" style="3" customWidth="1"/>
    <col min="1283" max="1412" width="11.125" style="3" customWidth="1"/>
    <col min="1413" max="1526" width="11.125" style="3"/>
    <col min="1527" max="1527" width="12.625" style="3" customWidth="1"/>
    <col min="1528" max="1528" width="13.875" style="3" customWidth="1"/>
    <col min="1529" max="1529" width="11.125" style="3" customWidth="1"/>
    <col min="1530" max="1530" width="12.625" style="3" customWidth="1"/>
    <col min="1531" max="1531" width="11.625" style="3" customWidth="1"/>
    <col min="1532" max="1532" width="11.125" style="3" customWidth="1"/>
    <col min="1533" max="1533" width="11.25" style="3" customWidth="1"/>
    <col min="1534" max="1536" width="11.125" style="3" customWidth="1"/>
    <col min="1537" max="1537" width="11.75" style="3" customWidth="1"/>
    <col min="1538" max="1538" width="12.125" style="3" customWidth="1"/>
    <col min="1539" max="1668" width="11.125" style="3" customWidth="1"/>
    <col min="1669" max="1782" width="11.125" style="3"/>
    <col min="1783" max="1783" width="12.625" style="3" customWidth="1"/>
    <col min="1784" max="1784" width="13.875" style="3" customWidth="1"/>
    <col min="1785" max="1785" width="11.125" style="3" customWidth="1"/>
    <col min="1786" max="1786" width="12.625" style="3" customWidth="1"/>
    <col min="1787" max="1787" width="11.625" style="3" customWidth="1"/>
    <col min="1788" max="1788" width="11.125" style="3" customWidth="1"/>
    <col min="1789" max="1789" width="11.25" style="3" customWidth="1"/>
    <col min="1790" max="1792" width="11.125" style="3" customWidth="1"/>
    <col min="1793" max="1793" width="11.75" style="3" customWidth="1"/>
    <col min="1794" max="1794" width="12.125" style="3" customWidth="1"/>
    <col min="1795" max="1924" width="11.125" style="3" customWidth="1"/>
    <col min="1925" max="2038" width="11.125" style="3"/>
    <col min="2039" max="2039" width="12.625" style="3" customWidth="1"/>
    <col min="2040" max="2040" width="13.875" style="3" customWidth="1"/>
    <col min="2041" max="2041" width="11.125" style="3" customWidth="1"/>
    <col min="2042" max="2042" width="12.625" style="3" customWidth="1"/>
    <col min="2043" max="2043" width="11.625" style="3" customWidth="1"/>
    <col min="2044" max="2044" width="11.125" style="3" customWidth="1"/>
    <col min="2045" max="2045" width="11.25" style="3" customWidth="1"/>
    <col min="2046" max="2048" width="11.125" style="3" customWidth="1"/>
    <col min="2049" max="2049" width="11.75" style="3" customWidth="1"/>
    <col min="2050" max="2050" width="12.125" style="3" customWidth="1"/>
    <col min="2051" max="2180" width="11.125" style="3" customWidth="1"/>
    <col min="2181" max="2294" width="11.125" style="3"/>
    <col min="2295" max="2295" width="12.625" style="3" customWidth="1"/>
    <col min="2296" max="2296" width="13.875" style="3" customWidth="1"/>
    <col min="2297" max="2297" width="11.125" style="3" customWidth="1"/>
    <col min="2298" max="2298" width="12.625" style="3" customWidth="1"/>
    <col min="2299" max="2299" width="11.625" style="3" customWidth="1"/>
    <col min="2300" max="2300" width="11.125" style="3" customWidth="1"/>
    <col min="2301" max="2301" width="11.25" style="3" customWidth="1"/>
    <col min="2302" max="2304" width="11.125" style="3" customWidth="1"/>
    <col min="2305" max="2305" width="11.75" style="3" customWidth="1"/>
    <col min="2306" max="2306" width="12.125" style="3" customWidth="1"/>
    <col min="2307" max="2436" width="11.125" style="3" customWidth="1"/>
    <col min="2437" max="2550" width="11.125" style="3"/>
    <col min="2551" max="2551" width="12.625" style="3" customWidth="1"/>
    <col min="2552" max="2552" width="13.875" style="3" customWidth="1"/>
    <col min="2553" max="2553" width="11.125" style="3" customWidth="1"/>
    <col min="2554" max="2554" width="12.625" style="3" customWidth="1"/>
    <col min="2555" max="2555" width="11.625" style="3" customWidth="1"/>
    <col min="2556" max="2556" width="11.125" style="3" customWidth="1"/>
    <col min="2557" max="2557" width="11.25" style="3" customWidth="1"/>
    <col min="2558" max="2560" width="11.125" style="3" customWidth="1"/>
    <col min="2561" max="2561" width="11.75" style="3" customWidth="1"/>
    <col min="2562" max="2562" width="12.125" style="3" customWidth="1"/>
    <col min="2563" max="2692" width="11.125" style="3" customWidth="1"/>
    <col min="2693" max="2806" width="11.125" style="3"/>
    <col min="2807" max="2807" width="12.625" style="3" customWidth="1"/>
    <col min="2808" max="2808" width="13.875" style="3" customWidth="1"/>
    <col min="2809" max="2809" width="11.125" style="3" customWidth="1"/>
    <col min="2810" max="2810" width="12.625" style="3" customWidth="1"/>
    <col min="2811" max="2811" width="11.625" style="3" customWidth="1"/>
    <col min="2812" max="2812" width="11.125" style="3" customWidth="1"/>
    <col min="2813" max="2813" width="11.25" style="3" customWidth="1"/>
    <col min="2814" max="2816" width="11.125" style="3" customWidth="1"/>
    <col min="2817" max="2817" width="11.75" style="3" customWidth="1"/>
    <col min="2818" max="2818" width="12.125" style="3" customWidth="1"/>
    <col min="2819" max="2948" width="11.125" style="3" customWidth="1"/>
    <col min="2949" max="3062" width="11.125" style="3"/>
    <col min="3063" max="3063" width="12.625" style="3" customWidth="1"/>
    <col min="3064" max="3064" width="13.875" style="3" customWidth="1"/>
    <col min="3065" max="3065" width="11.125" style="3" customWidth="1"/>
    <col min="3066" max="3066" width="12.625" style="3" customWidth="1"/>
    <col min="3067" max="3067" width="11.625" style="3" customWidth="1"/>
    <col min="3068" max="3068" width="11.125" style="3" customWidth="1"/>
    <col min="3069" max="3069" width="11.25" style="3" customWidth="1"/>
    <col min="3070" max="3072" width="11.125" style="3" customWidth="1"/>
    <col min="3073" max="3073" width="11.75" style="3" customWidth="1"/>
    <col min="3074" max="3074" width="12.125" style="3" customWidth="1"/>
    <col min="3075" max="3204" width="11.125" style="3" customWidth="1"/>
    <col min="3205" max="3318" width="11.125" style="3"/>
    <col min="3319" max="3319" width="12.625" style="3" customWidth="1"/>
    <col min="3320" max="3320" width="13.875" style="3" customWidth="1"/>
    <col min="3321" max="3321" width="11.125" style="3" customWidth="1"/>
    <col min="3322" max="3322" width="12.625" style="3" customWidth="1"/>
    <col min="3323" max="3323" width="11.625" style="3" customWidth="1"/>
    <col min="3324" max="3324" width="11.125" style="3" customWidth="1"/>
    <col min="3325" max="3325" width="11.25" style="3" customWidth="1"/>
    <col min="3326" max="3328" width="11.125" style="3" customWidth="1"/>
    <col min="3329" max="3329" width="11.75" style="3" customWidth="1"/>
    <col min="3330" max="3330" width="12.125" style="3" customWidth="1"/>
    <col min="3331" max="3460" width="11.125" style="3" customWidth="1"/>
    <col min="3461" max="3574" width="11.125" style="3"/>
    <col min="3575" max="3575" width="12.625" style="3" customWidth="1"/>
    <col min="3576" max="3576" width="13.875" style="3" customWidth="1"/>
    <col min="3577" max="3577" width="11.125" style="3" customWidth="1"/>
    <col min="3578" max="3578" width="12.625" style="3" customWidth="1"/>
    <col min="3579" max="3579" width="11.625" style="3" customWidth="1"/>
    <col min="3580" max="3580" width="11.125" style="3" customWidth="1"/>
    <col min="3581" max="3581" width="11.25" style="3" customWidth="1"/>
    <col min="3582" max="3584" width="11.125" style="3" customWidth="1"/>
    <col min="3585" max="3585" width="11.75" style="3" customWidth="1"/>
    <col min="3586" max="3586" width="12.125" style="3" customWidth="1"/>
    <col min="3587" max="3716" width="11.125" style="3" customWidth="1"/>
    <col min="3717" max="3830" width="11.125" style="3"/>
    <col min="3831" max="3831" width="12.625" style="3" customWidth="1"/>
    <col min="3832" max="3832" width="13.875" style="3" customWidth="1"/>
    <col min="3833" max="3833" width="11.125" style="3" customWidth="1"/>
    <col min="3834" max="3834" width="12.625" style="3" customWidth="1"/>
    <col min="3835" max="3835" width="11.625" style="3" customWidth="1"/>
    <col min="3836" max="3836" width="11.125" style="3" customWidth="1"/>
    <col min="3837" max="3837" width="11.25" style="3" customWidth="1"/>
    <col min="3838" max="3840" width="11.125" style="3" customWidth="1"/>
    <col min="3841" max="3841" width="11.75" style="3" customWidth="1"/>
    <col min="3842" max="3842" width="12.125" style="3" customWidth="1"/>
    <col min="3843" max="3972" width="11.125" style="3" customWidth="1"/>
    <col min="3973" max="4086" width="11.125" style="3"/>
    <col min="4087" max="4087" width="12.625" style="3" customWidth="1"/>
    <col min="4088" max="4088" width="13.875" style="3" customWidth="1"/>
    <col min="4089" max="4089" width="11.125" style="3" customWidth="1"/>
    <col min="4090" max="4090" width="12.625" style="3" customWidth="1"/>
    <col min="4091" max="4091" width="11.625" style="3" customWidth="1"/>
    <col min="4092" max="4092" width="11.125" style="3" customWidth="1"/>
    <col min="4093" max="4093" width="11.25" style="3" customWidth="1"/>
    <col min="4094" max="4096" width="11.125" style="3" customWidth="1"/>
    <col min="4097" max="4097" width="11.75" style="3" customWidth="1"/>
    <col min="4098" max="4098" width="12.125" style="3" customWidth="1"/>
    <col min="4099" max="4228" width="11.125" style="3" customWidth="1"/>
    <col min="4229" max="4342" width="11.125" style="3"/>
    <col min="4343" max="4343" width="12.625" style="3" customWidth="1"/>
    <col min="4344" max="4344" width="13.875" style="3" customWidth="1"/>
    <col min="4345" max="4345" width="11.125" style="3" customWidth="1"/>
    <col min="4346" max="4346" width="12.625" style="3" customWidth="1"/>
    <col min="4347" max="4347" width="11.625" style="3" customWidth="1"/>
    <col min="4348" max="4348" width="11.125" style="3" customWidth="1"/>
    <col min="4349" max="4349" width="11.25" style="3" customWidth="1"/>
    <col min="4350" max="4352" width="11.125" style="3" customWidth="1"/>
    <col min="4353" max="4353" width="11.75" style="3" customWidth="1"/>
    <col min="4354" max="4354" width="12.125" style="3" customWidth="1"/>
    <col min="4355" max="4484" width="11.125" style="3" customWidth="1"/>
    <col min="4485" max="4598" width="11.125" style="3"/>
    <col min="4599" max="4599" width="12.625" style="3" customWidth="1"/>
    <col min="4600" max="4600" width="13.875" style="3" customWidth="1"/>
    <col min="4601" max="4601" width="11.125" style="3" customWidth="1"/>
    <col min="4602" max="4602" width="12.625" style="3" customWidth="1"/>
    <col min="4603" max="4603" width="11.625" style="3" customWidth="1"/>
    <col min="4604" max="4604" width="11.125" style="3" customWidth="1"/>
    <col min="4605" max="4605" width="11.25" style="3" customWidth="1"/>
    <col min="4606" max="4608" width="11.125" style="3" customWidth="1"/>
    <col min="4609" max="4609" width="11.75" style="3" customWidth="1"/>
    <col min="4610" max="4610" width="12.125" style="3" customWidth="1"/>
    <col min="4611" max="4740" width="11.125" style="3" customWidth="1"/>
    <col min="4741" max="4854" width="11.125" style="3"/>
    <col min="4855" max="4855" width="12.625" style="3" customWidth="1"/>
    <col min="4856" max="4856" width="13.875" style="3" customWidth="1"/>
    <col min="4857" max="4857" width="11.125" style="3" customWidth="1"/>
    <col min="4858" max="4858" width="12.625" style="3" customWidth="1"/>
    <col min="4859" max="4859" width="11.625" style="3" customWidth="1"/>
    <col min="4860" max="4860" width="11.125" style="3" customWidth="1"/>
    <col min="4861" max="4861" width="11.25" style="3" customWidth="1"/>
    <col min="4862" max="4864" width="11.125" style="3" customWidth="1"/>
    <col min="4865" max="4865" width="11.75" style="3" customWidth="1"/>
    <col min="4866" max="4866" width="12.125" style="3" customWidth="1"/>
    <col min="4867" max="4996" width="11.125" style="3" customWidth="1"/>
    <col min="4997" max="5110" width="11.125" style="3"/>
    <col min="5111" max="5111" width="12.625" style="3" customWidth="1"/>
    <col min="5112" max="5112" width="13.875" style="3" customWidth="1"/>
    <col min="5113" max="5113" width="11.125" style="3" customWidth="1"/>
    <col min="5114" max="5114" width="12.625" style="3" customWidth="1"/>
    <col min="5115" max="5115" width="11.625" style="3" customWidth="1"/>
    <col min="5116" max="5116" width="11.125" style="3" customWidth="1"/>
    <col min="5117" max="5117" width="11.25" style="3" customWidth="1"/>
    <col min="5118" max="5120" width="11.125" style="3" customWidth="1"/>
    <col min="5121" max="5121" width="11.75" style="3" customWidth="1"/>
    <col min="5122" max="5122" width="12.125" style="3" customWidth="1"/>
    <col min="5123" max="5252" width="11.125" style="3" customWidth="1"/>
    <col min="5253" max="5366" width="11.125" style="3"/>
    <col min="5367" max="5367" width="12.625" style="3" customWidth="1"/>
    <col min="5368" max="5368" width="13.875" style="3" customWidth="1"/>
    <col min="5369" max="5369" width="11.125" style="3" customWidth="1"/>
    <col min="5370" max="5370" width="12.625" style="3" customWidth="1"/>
    <col min="5371" max="5371" width="11.625" style="3" customWidth="1"/>
    <col min="5372" max="5372" width="11.125" style="3" customWidth="1"/>
    <col min="5373" max="5373" width="11.25" style="3" customWidth="1"/>
    <col min="5374" max="5376" width="11.125" style="3" customWidth="1"/>
    <col min="5377" max="5377" width="11.75" style="3" customWidth="1"/>
    <col min="5378" max="5378" width="12.125" style="3" customWidth="1"/>
    <col min="5379" max="5508" width="11.125" style="3" customWidth="1"/>
    <col min="5509" max="5622" width="11.125" style="3"/>
    <col min="5623" max="5623" width="12.625" style="3" customWidth="1"/>
    <col min="5624" max="5624" width="13.875" style="3" customWidth="1"/>
    <col min="5625" max="5625" width="11.125" style="3" customWidth="1"/>
    <col min="5626" max="5626" width="12.625" style="3" customWidth="1"/>
    <col min="5627" max="5627" width="11.625" style="3" customWidth="1"/>
    <col min="5628" max="5628" width="11.125" style="3" customWidth="1"/>
    <col min="5629" max="5629" width="11.25" style="3" customWidth="1"/>
    <col min="5630" max="5632" width="11.125" style="3" customWidth="1"/>
    <col min="5633" max="5633" width="11.75" style="3" customWidth="1"/>
    <col min="5634" max="5634" width="12.125" style="3" customWidth="1"/>
    <col min="5635" max="5764" width="11.125" style="3" customWidth="1"/>
    <col min="5765" max="5878" width="11.125" style="3"/>
    <col min="5879" max="5879" width="12.625" style="3" customWidth="1"/>
    <col min="5880" max="5880" width="13.875" style="3" customWidth="1"/>
    <col min="5881" max="5881" width="11.125" style="3" customWidth="1"/>
    <col min="5882" max="5882" width="12.625" style="3" customWidth="1"/>
    <col min="5883" max="5883" width="11.625" style="3" customWidth="1"/>
    <col min="5884" max="5884" width="11.125" style="3" customWidth="1"/>
    <col min="5885" max="5885" width="11.25" style="3" customWidth="1"/>
    <col min="5886" max="5888" width="11.125" style="3" customWidth="1"/>
    <col min="5889" max="5889" width="11.75" style="3" customWidth="1"/>
    <col min="5890" max="5890" width="12.125" style="3" customWidth="1"/>
    <col min="5891" max="6020" width="11.125" style="3" customWidth="1"/>
    <col min="6021" max="6134" width="11.125" style="3"/>
    <col min="6135" max="6135" width="12.625" style="3" customWidth="1"/>
    <col min="6136" max="6136" width="13.875" style="3" customWidth="1"/>
    <col min="6137" max="6137" width="11.125" style="3" customWidth="1"/>
    <col min="6138" max="6138" width="12.625" style="3" customWidth="1"/>
    <col min="6139" max="6139" width="11.625" style="3" customWidth="1"/>
    <col min="6140" max="6140" width="11.125" style="3" customWidth="1"/>
    <col min="6141" max="6141" width="11.25" style="3" customWidth="1"/>
    <col min="6142" max="6144" width="11.125" style="3" customWidth="1"/>
    <col min="6145" max="6145" width="11.75" style="3" customWidth="1"/>
    <col min="6146" max="6146" width="12.125" style="3" customWidth="1"/>
    <col min="6147" max="6276" width="11.125" style="3" customWidth="1"/>
    <col min="6277" max="6390" width="11.125" style="3"/>
    <col min="6391" max="6391" width="12.625" style="3" customWidth="1"/>
    <col min="6392" max="6392" width="13.875" style="3" customWidth="1"/>
    <col min="6393" max="6393" width="11.125" style="3" customWidth="1"/>
    <col min="6394" max="6394" width="12.625" style="3" customWidth="1"/>
    <col min="6395" max="6395" width="11.625" style="3" customWidth="1"/>
    <col min="6396" max="6396" width="11.125" style="3" customWidth="1"/>
    <col min="6397" max="6397" width="11.25" style="3" customWidth="1"/>
    <col min="6398" max="6400" width="11.125" style="3" customWidth="1"/>
    <col min="6401" max="6401" width="11.75" style="3" customWidth="1"/>
    <col min="6402" max="6402" width="12.125" style="3" customWidth="1"/>
    <col min="6403" max="6532" width="11.125" style="3" customWidth="1"/>
    <col min="6533" max="6646" width="11.125" style="3"/>
    <col min="6647" max="6647" width="12.625" style="3" customWidth="1"/>
    <col min="6648" max="6648" width="13.875" style="3" customWidth="1"/>
    <col min="6649" max="6649" width="11.125" style="3" customWidth="1"/>
    <col min="6650" max="6650" width="12.625" style="3" customWidth="1"/>
    <col min="6651" max="6651" width="11.625" style="3" customWidth="1"/>
    <col min="6652" max="6652" width="11.125" style="3" customWidth="1"/>
    <col min="6653" max="6653" width="11.25" style="3" customWidth="1"/>
    <col min="6654" max="6656" width="11.125" style="3" customWidth="1"/>
    <col min="6657" max="6657" width="11.75" style="3" customWidth="1"/>
    <col min="6658" max="6658" width="12.125" style="3" customWidth="1"/>
    <col min="6659" max="6788" width="11.125" style="3" customWidth="1"/>
    <col min="6789" max="6902" width="11.125" style="3"/>
    <col min="6903" max="6903" width="12.625" style="3" customWidth="1"/>
    <col min="6904" max="6904" width="13.875" style="3" customWidth="1"/>
    <col min="6905" max="6905" width="11.125" style="3" customWidth="1"/>
    <col min="6906" max="6906" width="12.625" style="3" customWidth="1"/>
    <col min="6907" max="6907" width="11.625" style="3" customWidth="1"/>
    <col min="6908" max="6908" width="11.125" style="3" customWidth="1"/>
    <col min="6909" max="6909" width="11.25" style="3" customWidth="1"/>
    <col min="6910" max="6912" width="11.125" style="3" customWidth="1"/>
    <col min="6913" max="6913" width="11.75" style="3" customWidth="1"/>
    <col min="6914" max="6914" width="12.125" style="3" customWidth="1"/>
    <col min="6915" max="7044" width="11.125" style="3" customWidth="1"/>
    <col min="7045" max="7158" width="11.125" style="3"/>
    <col min="7159" max="7159" width="12.625" style="3" customWidth="1"/>
    <col min="7160" max="7160" width="13.875" style="3" customWidth="1"/>
    <col min="7161" max="7161" width="11.125" style="3" customWidth="1"/>
    <col min="7162" max="7162" width="12.625" style="3" customWidth="1"/>
    <col min="7163" max="7163" width="11.625" style="3" customWidth="1"/>
    <col min="7164" max="7164" width="11.125" style="3" customWidth="1"/>
    <col min="7165" max="7165" width="11.25" style="3" customWidth="1"/>
    <col min="7166" max="7168" width="11.125" style="3" customWidth="1"/>
    <col min="7169" max="7169" width="11.75" style="3" customWidth="1"/>
    <col min="7170" max="7170" width="12.125" style="3" customWidth="1"/>
    <col min="7171" max="7300" width="11.125" style="3" customWidth="1"/>
    <col min="7301" max="7414" width="11.125" style="3"/>
    <col min="7415" max="7415" width="12.625" style="3" customWidth="1"/>
    <col min="7416" max="7416" width="13.875" style="3" customWidth="1"/>
    <col min="7417" max="7417" width="11.125" style="3" customWidth="1"/>
    <col min="7418" max="7418" width="12.625" style="3" customWidth="1"/>
    <col min="7419" max="7419" width="11.625" style="3" customWidth="1"/>
    <col min="7420" max="7420" width="11.125" style="3" customWidth="1"/>
    <col min="7421" max="7421" width="11.25" style="3" customWidth="1"/>
    <col min="7422" max="7424" width="11.125" style="3" customWidth="1"/>
    <col min="7425" max="7425" width="11.75" style="3" customWidth="1"/>
    <col min="7426" max="7426" width="12.125" style="3" customWidth="1"/>
    <col min="7427" max="7556" width="11.125" style="3" customWidth="1"/>
    <col min="7557" max="7670" width="11.125" style="3"/>
    <col min="7671" max="7671" width="12.625" style="3" customWidth="1"/>
    <col min="7672" max="7672" width="13.875" style="3" customWidth="1"/>
    <col min="7673" max="7673" width="11.125" style="3" customWidth="1"/>
    <col min="7674" max="7674" width="12.625" style="3" customWidth="1"/>
    <col min="7675" max="7675" width="11.625" style="3" customWidth="1"/>
    <col min="7676" max="7676" width="11.125" style="3" customWidth="1"/>
    <col min="7677" max="7677" width="11.25" style="3" customWidth="1"/>
    <col min="7678" max="7680" width="11.125" style="3" customWidth="1"/>
    <col min="7681" max="7681" width="11.75" style="3" customWidth="1"/>
    <col min="7682" max="7682" width="12.125" style="3" customWidth="1"/>
    <col min="7683" max="7812" width="11.125" style="3" customWidth="1"/>
    <col min="7813" max="7926" width="11.125" style="3"/>
    <col min="7927" max="7927" width="12.625" style="3" customWidth="1"/>
    <col min="7928" max="7928" width="13.875" style="3" customWidth="1"/>
    <col min="7929" max="7929" width="11.125" style="3" customWidth="1"/>
    <col min="7930" max="7930" width="12.625" style="3" customWidth="1"/>
    <col min="7931" max="7931" width="11.625" style="3" customWidth="1"/>
    <col min="7932" max="7932" width="11.125" style="3" customWidth="1"/>
    <col min="7933" max="7933" width="11.25" style="3" customWidth="1"/>
    <col min="7934" max="7936" width="11.125" style="3" customWidth="1"/>
    <col min="7937" max="7937" width="11.75" style="3" customWidth="1"/>
    <col min="7938" max="7938" width="12.125" style="3" customWidth="1"/>
    <col min="7939" max="8068" width="11.125" style="3" customWidth="1"/>
    <col min="8069" max="8182" width="11.125" style="3"/>
    <col min="8183" max="8183" width="12.625" style="3" customWidth="1"/>
    <col min="8184" max="8184" width="13.875" style="3" customWidth="1"/>
    <col min="8185" max="8185" width="11.125" style="3" customWidth="1"/>
    <col min="8186" max="8186" width="12.625" style="3" customWidth="1"/>
    <col min="8187" max="8187" width="11.625" style="3" customWidth="1"/>
    <col min="8188" max="8188" width="11.125" style="3" customWidth="1"/>
    <col min="8189" max="8189" width="11.25" style="3" customWidth="1"/>
    <col min="8190" max="8192" width="11.125" style="3" customWidth="1"/>
    <col min="8193" max="8193" width="11.75" style="3" customWidth="1"/>
    <col min="8194" max="8194" width="12.125" style="3" customWidth="1"/>
    <col min="8195" max="8324" width="11.125" style="3" customWidth="1"/>
    <col min="8325" max="8438" width="11.125" style="3"/>
    <col min="8439" max="8439" width="12.625" style="3" customWidth="1"/>
    <col min="8440" max="8440" width="13.875" style="3" customWidth="1"/>
    <col min="8441" max="8441" width="11.125" style="3" customWidth="1"/>
    <col min="8442" max="8442" width="12.625" style="3" customWidth="1"/>
    <col min="8443" max="8443" width="11.625" style="3" customWidth="1"/>
    <col min="8444" max="8444" width="11.125" style="3" customWidth="1"/>
    <col min="8445" max="8445" width="11.25" style="3" customWidth="1"/>
    <col min="8446" max="8448" width="11.125" style="3" customWidth="1"/>
    <col min="8449" max="8449" width="11.75" style="3" customWidth="1"/>
    <col min="8450" max="8450" width="12.125" style="3" customWidth="1"/>
    <col min="8451" max="8580" width="11.125" style="3" customWidth="1"/>
    <col min="8581" max="8694" width="11.125" style="3"/>
    <col min="8695" max="8695" width="12.625" style="3" customWidth="1"/>
    <col min="8696" max="8696" width="13.875" style="3" customWidth="1"/>
    <col min="8697" max="8697" width="11.125" style="3" customWidth="1"/>
    <col min="8698" max="8698" width="12.625" style="3" customWidth="1"/>
    <col min="8699" max="8699" width="11.625" style="3" customWidth="1"/>
    <col min="8700" max="8700" width="11.125" style="3" customWidth="1"/>
    <col min="8701" max="8701" width="11.25" style="3" customWidth="1"/>
    <col min="8702" max="8704" width="11.125" style="3" customWidth="1"/>
    <col min="8705" max="8705" width="11.75" style="3" customWidth="1"/>
    <col min="8706" max="8706" width="12.125" style="3" customWidth="1"/>
    <col min="8707" max="8836" width="11.125" style="3" customWidth="1"/>
    <col min="8837" max="8950" width="11.125" style="3"/>
    <col min="8951" max="8951" width="12.625" style="3" customWidth="1"/>
    <col min="8952" max="8952" width="13.875" style="3" customWidth="1"/>
    <col min="8953" max="8953" width="11.125" style="3" customWidth="1"/>
    <col min="8954" max="8954" width="12.625" style="3" customWidth="1"/>
    <col min="8955" max="8955" width="11.625" style="3" customWidth="1"/>
    <col min="8956" max="8956" width="11.125" style="3" customWidth="1"/>
    <col min="8957" max="8957" width="11.25" style="3" customWidth="1"/>
    <col min="8958" max="8960" width="11.125" style="3" customWidth="1"/>
    <col min="8961" max="8961" width="11.75" style="3" customWidth="1"/>
    <col min="8962" max="8962" width="12.125" style="3" customWidth="1"/>
    <col min="8963" max="9092" width="11.125" style="3" customWidth="1"/>
    <col min="9093" max="9206" width="11.125" style="3"/>
    <col min="9207" max="9207" width="12.625" style="3" customWidth="1"/>
    <col min="9208" max="9208" width="13.875" style="3" customWidth="1"/>
    <col min="9209" max="9209" width="11.125" style="3" customWidth="1"/>
    <col min="9210" max="9210" width="12.625" style="3" customWidth="1"/>
    <col min="9211" max="9211" width="11.625" style="3" customWidth="1"/>
    <col min="9212" max="9212" width="11.125" style="3" customWidth="1"/>
    <col min="9213" max="9213" width="11.25" style="3" customWidth="1"/>
    <col min="9214" max="9216" width="11.125" style="3" customWidth="1"/>
    <col min="9217" max="9217" width="11.75" style="3" customWidth="1"/>
    <col min="9218" max="9218" width="12.125" style="3" customWidth="1"/>
    <col min="9219" max="9348" width="11.125" style="3" customWidth="1"/>
    <col min="9349" max="9462" width="11.125" style="3"/>
    <col min="9463" max="9463" width="12.625" style="3" customWidth="1"/>
    <col min="9464" max="9464" width="13.875" style="3" customWidth="1"/>
    <col min="9465" max="9465" width="11.125" style="3" customWidth="1"/>
    <col min="9466" max="9466" width="12.625" style="3" customWidth="1"/>
    <col min="9467" max="9467" width="11.625" style="3" customWidth="1"/>
    <col min="9468" max="9468" width="11.125" style="3" customWidth="1"/>
    <col min="9469" max="9469" width="11.25" style="3" customWidth="1"/>
    <col min="9470" max="9472" width="11.125" style="3" customWidth="1"/>
    <col min="9473" max="9473" width="11.75" style="3" customWidth="1"/>
    <col min="9474" max="9474" width="12.125" style="3" customWidth="1"/>
    <col min="9475" max="9604" width="11.125" style="3" customWidth="1"/>
    <col min="9605" max="9718" width="11.125" style="3"/>
    <col min="9719" max="9719" width="12.625" style="3" customWidth="1"/>
    <col min="9720" max="9720" width="13.875" style="3" customWidth="1"/>
    <col min="9721" max="9721" width="11.125" style="3" customWidth="1"/>
    <col min="9722" max="9722" width="12.625" style="3" customWidth="1"/>
    <col min="9723" max="9723" width="11.625" style="3" customWidth="1"/>
    <col min="9724" max="9724" width="11.125" style="3" customWidth="1"/>
    <col min="9725" max="9725" width="11.25" style="3" customWidth="1"/>
    <col min="9726" max="9728" width="11.125" style="3" customWidth="1"/>
    <col min="9729" max="9729" width="11.75" style="3" customWidth="1"/>
    <col min="9730" max="9730" width="12.125" style="3" customWidth="1"/>
    <col min="9731" max="9860" width="11.125" style="3" customWidth="1"/>
    <col min="9861" max="9974" width="11.125" style="3"/>
    <col min="9975" max="9975" width="12.625" style="3" customWidth="1"/>
    <col min="9976" max="9976" width="13.875" style="3" customWidth="1"/>
    <col min="9977" max="9977" width="11.125" style="3" customWidth="1"/>
    <col min="9978" max="9978" width="12.625" style="3" customWidth="1"/>
    <col min="9979" max="9979" width="11.625" style="3" customWidth="1"/>
    <col min="9980" max="9980" width="11.125" style="3" customWidth="1"/>
    <col min="9981" max="9981" width="11.25" style="3" customWidth="1"/>
    <col min="9982" max="9984" width="11.125" style="3" customWidth="1"/>
    <col min="9985" max="9985" width="11.75" style="3" customWidth="1"/>
    <col min="9986" max="9986" width="12.125" style="3" customWidth="1"/>
    <col min="9987" max="10116" width="11.125" style="3" customWidth="1"/>
    <col min="10117" max="10230" width="11.125" style="3"/>
    <col min="10231" max="10231" width="12.625" style="3" customWidth="1"/>
    <col min="10232" max="10232" width="13.875" style="3" customWidth="1"/>
    <col min="10233" max="10233" width="11.125" style="3" customWidth="1"/>
    <col min="10234" max="10234" width="12.625" style="3" customWidth="1"/>
    <col min="10235" max="10235" width="11.625" style="3" customWidth="1"/>
    <col min="10236" max="10236" width="11.125" style="3" customWidth="1"/>
    <col min="10237" max="10237" width="11.25" style="3" customWidth="1"/>
    <col min="10238" max="10240" width="11.125" style="3" customWidth="1"/>
    <col min="10241" max="10241" width="11.75" style="3" customWidth="1"/>
    <col min="10242" max="10242" width="12.125" style="3" customWidth="1"/>
    <col min="10243" max="10372" width="11.125" style="3" customWidth="1"/>
    <col min="10373" max="10486" width="11.125" style="3"/>
    <col min="10487" max="10487" width="12.625" style="3" customWidth="1"/>
    <col min="10488" max="10488" width="13.875" style="3" customWidth="1"/>
    <col min="10489" max="10489" width="11.125" style="3" customWidth="1"/>
    <col min="10490" max="10490" width="12.625" style="3" customWidth="1"/>
    <col min="10491" max="10491" width="11.625" style="3" customWidth="1"/>
    <col min="10492" max="10492" width="11.125" style="3" customWidth="1"/>
    <col min="10493" max="10493" width="11.25" style="3" customWidth="1"/>
    <col min="10494" max="10496" width="11.125" style="3" customWidth="1"/>
    <col min="10497" max="10497" width="11.75" style="3" customWidth="1"/>
    <col min="10498" max="10498" width="12.125" style="3" customWidth="1"/>
    <col min="10499" max="10628" width="11.125" style="3" customWidth="1"/>
    <col min="10629" max="10742" width="11.125" style="3"/>
    <col min="10743" max="10743" width="12.625" style="3" customWidth="1"/>
    <col min="10744" max="10744" width="13.875" style="3" customWidth="1"/>
    <col min="10745" max="10745" width="11.125" style="3" customWidth="1"/>
    <col min="10746" max="10746" width="12.625" style="3" customWidth="1"/>
    <col min="10747" max="10747" width="11.625" style="3" customWidth="1"/>
    <col min="10748" max="10748" width="11.125" style="3" customWidth="1"/>
    <col min="10749" max="10749" width="11.25" style="3" customWidth="1"/>
    <col min="10750" max="10752" width="11.125" style="3" customWidth="1"/>
    <col min="10753" max="10753" width="11.75" style="3" customWidth="1"/>
    <col min="10754" max="10754" width="12.125" style="3" customWidth="1"/>
    <col min="10755" max="10884" width="11.125" style="3" customWidth="1"/>
    <col min="10885" max="10998" width="11.125" style="3"/>
    <col min="10999" max="10999" width="12.625" style="3" customWidth="1"/>
    <col min="11000" max="11000" width="13.875" style="3" customWidth="1"/>
    <col min="11001" max="11001" width="11.125" style="3" customWidth="1"/>
    <col min="11002" max="11002" width="12.625" style="3" customWidth="1"/>
    <col min="11003" max="11003" width="11.625" style="3" customWidth="1"/>
    <col min="11004" max="11004" width="11.125" style="3" customWidth="1"/>
    <col min="11005" max="11005" width="11.25" style="3" customWidth="1"/>
    <col min="11006" max="11008" width="11.125" style="3" customWidth="1"/>
    <col min="11009" max="11009" width="11.75" style="3" customWidth="1"/>
    <col min="11010" max="11010" width="12.125" style="3" customWidth="1"/>
    <col min="11011" max="11140" width="11.125" style="3" customWidth="1"/>
    <col min="11141" max="11254" width="11.125" style="3"/>
    <col min="11255" max="11255" width="12.625" style="3" customWidth="1"/>
    <col min="11256" max="11256" width="13.875" style="3" customWidth="1"/>
    <col min="11257" max="11257" width="11.125" style="3" customWidth="1"/>
    <col min="11258" max="11258" width="12.625" style="3" customWidth="1"/>
    <col min="11259" max="11259" width="11.625" style="3" customWidth="1"/>
    <col min="11260" max="11260" width="11.125" style="3" customWidth="1"/>
    <col min="11261" max="11261" width="11.25" style="3" customWidth="1"/>
    <col min="11262" max="11264" width="11.125" style="3" customWidth="1"/>
    <col min="11265" max="11265" width="11.75" style="3" customWidth="1"/>
    <col min="11266" max="11266" width="12.125" style="3" customWidth="1"/>
    <col min="11267" max="11396" width="11.125" style="3" customWidth="1"/>
    <col min="11397" max="11510" width="11.125" style="3"/>
    <col min="11511" max="11511" width="12.625" style="3" customWidth="1"/>
    <col min="11512" max="11512" width="13.875" style="3" customWidth="1"/>
    <col min="11513" max="11513" width="11.125" style="3" customWidth="1"/>
    <col min="11514" max="11514" width="12.625" style="3" customWidth="1"/>
    <col min="11515" max="11515" width="11.625" style="3" customWidth="1"/>
    <col min="11516" max="11516" width="11.125" style="3" customWidth="1"/>
    <col min="11517" max="11517" width="11.25" style="3" customWidth="1"/>
    <col min="11518" max="11520" width="11.125" style="3" customWidth="1"/>
    <col min="11521" max="11521" width="11.75" style="3" customWidth="1"/>
    <col min="11522" max="11522" width="12.125" style="3" customWidth="1"/>
    <col min="11523" max="11652" width="11.125" style="3" customWidth="1"/>
    <col min="11653" max="11766" width="11.125" style="3"/>
    <col min="11767" max="11767" width="12.625" style="3" customWidth="1"/>
    <col min="11768" max="11768" width="13.875" style="3" customWidth="1"/>
    <col min="11769" max="11769" width="11.125" style="3" customWidth="1"/>
    <col min="11770" max="11770" width="12.625" style="3" customWidth="1"/>
    <col min="11771" max="11771" width="11.625" style="3" customWidth="1"/>
    <col min="11772" max="11772" width="11.125" style="3" customWidth="1"/>
    <col min="11773" max="11773" width="11.25" style="3" customWidth="1"/>
    <col min="11774" max="11776" width="11.125" style="3" customWidth="1"/>
    <col min="11777" max="11777" width="11.75" style="3" customWidth="1"/>
    <col min="11778" max="11778" width="12.125" style="3" customWidth="1"/>
    <col min="11779" max="11908" width="11.125" style="3" customWidth="1"/>
    <col min="11909" max="12022" width="11.125" style="3"/>
    <col min="12023" max="12023" width="12.625" style="3" customWidth="1"/>
    <col min="12024" max="12024" width="13.875" style="3" customWidth="1"/>
    <col min="12025" max="12025" width="11.125" style="3" customWidth="1"/>
    <col min="12026" max="12026" width="12.625" style="3" customWidth="1"/>
    <col min="12027" max="12027" width="11.625" style="3" customWidth="1"/>
    <col min="12028" max="12028" width="11.125" style="3" customWidth="1"/>
    <col min="12029" max="12029" width="11.25" style="3" customWidth="1"/>
    <col min="12030" max="12032" width="11.125" style="3" customWidth="1"/>
    <col min="12033" max="12033" width="11.75" style="3" customWidth="1"/>
    <col min="12034" max="12034" width="12.125" style="3" customWidth="1"/>
    <col min="12035" max="12164" width="11.125" style="3" customWidth="1"/>
    <col min="12165" max="12278" width="11.125" style="3"/>
    <col min="12279" max="12279" width="12.625" style="3" customWidth="1"/>
    <col min="12280" max="12280" width="13.875" style="3" customWidth="1"/>
    <col min="12281" max="12281" width="11.125" style="3" customWidth="1"/>
    <col min="12282" max="12282" width="12.625" style="3" customWidth="1"/>
    <col min="12283" max="12283" width="11.625" style="3" customWidth="1"/>
    <col min="12284" max="12284" width="11.125" style="3" customWidth="1"/>
    <col min="12285" max="12285" width="11.25" style="3" customWidth="1"/>
    <col min="12286" max="12288" width="11.125" style="3" customWidth="1"/>
    <col min="12289" max="12289" width="11.75" style="3" customWidth="1"/>
    <col min="12290" max="12290" width="12.125" style="3" customWidth="1"/>
    <col min="12291" max="12420" width="11.125" style="3" customWidth="1"/>
    <col min="12421" max="12534" width="11.125" style="3"/>
    <col min="12535" max="12535" width="12.625" style="3" customWidth="1"/>
    <col min="12536" max="12536" width="13.875" style="3" customWidth="1"/>
    <col min="12537" max="12537" width="11.125" style="3" customWidth="1"/>
    <col min="12538" max="12538" width="12.625" style="3" customWidth="1"/>
    <col min="12539" max="12539" width="11.625" style="3" customWidth="1"/>
    <col min="12540" max="12540" width="11.125" style="3" customWidth="1"/>
    <col min="12541" max="12541" width="11.25" style="3" customWidth="1"/>
    <col min="12542" max="12544" width="11.125" style="3" customWidth="1"/>
    <col min="12545" max="12545" width="11.75" style="3" customWidth="1"/>
    <col min="12546" max="12546" width="12.125" style="3" customWidth="1"/>
    <col min="12547" max="12676" width="11.125" style="3" customWidth="1"/>
    <col min="12677" max="12790" width="11.125" style="3"/>
    <col min="12791" max="12791" width="12.625" style="3" customWidth="1"/>
    <col min="12792" max="12792" width="13.875" style="3" customWidth="1"/>
    <col min="12793" max="12793" width="11.125" style="3" customWidth="1"/>
    <col min="12794" max="12794" width="12.625" style="3" customWidth="1"/>
    <col min="12795" max="12795" width="11.625" style="3" customWidth="1"/>
    <col min="12796" max="12796" width="11.125" style="3" customWidth="1"/>
    <col min="12797" max="12797" width="11.25" style="3" customWidth="1"/>
    <col min="12798" max="12800" width="11.125" style="3" customWidth="1"/>
    <col min="12801" max="12801" width="11.75" style="3" customWidth="1"/>
    <col min="12802" max="12802" width="12.125" style="3" customWidth="1"/>
    <col min="12803" max="12932" width="11.125" style="3" customWidth="1"/>
    <col min="12933" max="13046" width="11.125" style="3"/>
    <col min="13047" max="13047" width="12.625" style="3" customWidth="1"/>
    <col min="13048" max="13048" width="13.875" style="3" customWidth="1"/>
    <col min="13049" max="13049" width="11.125" style="3" customWidth="1"/>
    <col min="13050" max="13050" width="12.625" style="3" customWidth="1"/>
    <col min="13051" max="13051" width="11.625" style="3" customWidth="1"/>
    <col min="13052" max="13052" width="11.125" style="3" customWidth="1"/>
    <col min="13053" max="13053" width="11.25" style="3" customWidth="1"/>
    <col min="13054" max="13056" width="11.125" style="3" customWidth="1"/>
    <col min="13057" max="13057" width="11.75" style="3" customWidth="1"/>
    <col min="13058" max="13058" width="12.125" style="3" customWidth="1"/>
    <col min="13059" max="13188" width="11.125" style="3" customWidth="1"/>
    <col min="13189" max="13302" width="11.125" style="3"/>
    <col min="13303" max="13303" width="12.625" style="3" customWidth="1"/>
    <col min="13304" max="13304" width="13.875" style="3" customWidth="1"/>
    <col min="13305" max="13305" width="11.125" style="3" customWidth="1"/>
    <col min="13306" max="13306" width="12.625" style="3" customWidth="1"/>
    <col min="13307" max="13307" width="11.625" style="3" customWidth="1"/>
    <col min="13308" max="13308" width="11.125" style="3" customWidth="1"/>
    <col min="13309" max="13309" width="11.25" style="3" customWidth="1"/>
    <col min="13310" max="13312" width="11.125" style="3" customWidth="1"/>
    <col min="13313" max="13313" width="11.75" style="3" customWidth="1"/>
    <col min="13314" max="13314" width="12.125" style="3" customWidth="1"/>
    <col min="13315" max="13444" width="11.125" style="3" customWidth="1"/>
    <col min="13445" max="13558" width="11.125" style="3"/>
    <col min="13559" max="13559" width="12.625" style="3" customWidth="1"/>
    <col min="13560" max="13560" width="13.875" style="3" customWidth="1"/>
    <col min="13561" max="13561" width="11.125" style="3" customWidth="1"/>
    <col min="13562" max="13562" width="12.625" style="3" customWidth="1"/>
    <col min="13563" max="13563" width="11.625" style="3" customWidth="1"/>
    <col min="13564" max="13564" width="11.125" style="3" customWidth="1"/>
    <col min="13565" max="13565" width="11.25" style="3" customWidth="1"/>
    <col min="13566" max="13568" width="11.125" style="3" customWidth="1"/>
    <col min="13569" max="13569" width="11.75" style="3" customWidth="1"/>
    <col min="13570" max="13570" width="12.125" style="3" customWidth="1"/>
    <col min="13571" max="13700" width="11.125" style="3" customWidth="1"/>
    <col min="13701" max="13814" width="11.125" style="3"/>
    <col min="13815" max="13815" width="12.625" style="3" customWidth="1"/>
    <col min="13816" max="13816" width="13.875" style="3" customWidth="1"/>
    <col min="13817" max="13817" width="11.125" style="3" customWidth="1"/>
    <col min="13818" max="13818" width="12.625" style="3" customWidth="1"/>
    <col min="13819" max="13819" width="11.625" style="3" customWidth="1"/>
    <col min="13820" max="13820" width="11.125" style="3" customWidth="1"/>
    <col min="13821" max="13821" width="11.25" style="3" customWidth="1"/>
    <col min="13822" max="13824" width="11.125" style="3" customWidth="1"/>
    <col min="13825" max="13825" width="11.75" style="3" customWidth="1"/>
    <col min="13826" max="13826" width="12.125" style="3" customWidth="1"/>
    <col min="13827" max="13956" width="11.125" style="3" customWidth="1"/>
    <col min="13957" max="14070" width="11.125" style="3"/>
    <col min="14071" max="14071" width="12.625" style="3" customWidth="1"/>
    <col min="14072" max="14072" width="13.875" style="3" customWidth="1"/>
    <col min="14073" max="14073" width="11.125" style="3" customWidth="1"/>
    <col min="14074" max="14074" width="12.625" style="3" customWidth="1"/>
    <col min="14075" max="14075" width="11.625" style="3" customWidth="1"/>
    <col min="14076" max="14076" width="11.125" style="3" customWidth="1"/>
    <col min="14077" max="14077" width="11.25" style="3" customWidth="1"/>
    <col min="14078" max="14080" width="11.125" style="3" customWidth="1"/>
    <col min="14081" max="14081" width="11.75" style="3" customWidth="1"/>
    <col min="14082" max="14082" width="12.125" style="3" customWidth="1"/>
    <col min="14083" max="14212" width="11.125" style="3" customWidth="1"/>
    <col min="14213" max="14326" width="11.125" style="3"/>
    <col min="14327" max="14327" width="12.625" style="3" customWidth="1"/>
    <col min="14328" max="14328" width="13.875" style="3" customWidth="1"/>
    <col min="14329" max="14329" width="11.125" style="3" customWidth="1"/>
    <col min="14330" max="14330" width="12.625" style="3" customWidth="1"/>
    <col min="14331" max="14331" width="11.625" style="3" customWidth="1"/>
    <col min="14332" max="14332" width="11.125" style="3" customWidth="1"/>
    <col min="14333" max="14333" width="11.25" style="3" customWidth="1"/>
    <col min="14334" max="14336" width="11.125" style="3" customWidth="1"/>
    <col min="14337" max="14337" width="11.75" style="3" customWidth="1"/>
    <col min="14338" max="14338" width="12.125" style="3" customWidth="1"/>
    <col min="14339" max="14468" width="11.125" style="3" customWidth="1"/>
    <col min="14469" max="14582" width="11.125" style="3"/>
    <col min="14583" max="14583" width="12.625" style="3" customWidth="1"/>
    <col min="14584" max="14584" width="13.875" style="3" customWidth="1"/>
    <col min="14585" max="14585" width="11.125" style="3" customWidth="1"/>
    <col min="14586" max="14586" width="12.625" style="3" customWidth="1"/>
    <col min="14587" max="14587" width="11.625" style="3" customWidth="1"/>
    <col min="14588" max="14588" width="11.125" style="3" customWidth="1"/>
    <col min="14589" max="14589" width="11.25" style="3" customWidth="1"/>
    <col min="14590" max="14592" width="11.125" style="3" customWidth="1"/>
    <col min="14593" max="14593" width="11.75" style="3" customWidth="1"/>
    <col min="14594" max="14594" width="12.125" style="3" customWidth="1"/>
    <col min="14595" max="14724" width="11.125" style="3" customWidth="1"/>
    <col min="14725" max="14838" width="11.125" style="3"/>
    <col min="14839" max="14839" width="12.625" style="3" customWidth="1"/>
    <col min="14840" max="14840" width="13.875" style="3" customWidth="1"/>
    <col min="14841" max="14841" width="11.125" style="3" customWidth="1"/>
    <col min="14842" max="14842" width="12.625" style="3" customWidth="1"/>
    <col min="14843" max="14843" width="11.625" style="3" customWidth="1"/>
    <col min="14844" max="14844" width="11.125" style="3" customWidth="1"/>
    <col min="14845" max="14845" width="11.25" style="3" customWidth="1"/>
    <col min="14846" max="14848" width="11.125" style="3" customWidth="1"/>
    <col min="14849" max="14849" width="11.75" style="3" customWidth="1"/>
    <col min="14850" max="14850" width="12.125" style="3" customWidth="1"/>
    <col min="14851" max="14980" width="11.125" style="3" customWidth="1"/>
    <col min="14981" max="15094" width="11.125" style="3"/>
    <col min="15095" max="15095" width="12.625" style="3" customWidth="1"/>
    <col min="15096" max="15096" width="13.875" style="3" customWidth="1"/>
    <col min="15097" max="15097" width="11.125" style="3" customWidth="1"/>
    <col min="15098" max="15098" width="12.625" style="3" customWidth="1"/>
    <col min="15099" max="15099" width="11.625" style="3" customWidth="1"/>
    <col min="15100" max="15100" width="11.125" style="3" customWidth="1"/>
    <col min="15101" max="15101" width="11.25" style="3" customWidth="1"/>
    <col min="15102" max="15104" width="11.125" style="3" customWidth="1"/>
    <col min="15105" max="15105" width="11.75" style="3" customWidth="1"/>
    <col min="15106" max="15106" width="12.125" style="3" customWidth="1"/>
    <col min="15107" max="15236" width="11.125" style="3" customWidth="1"/>
    <col min="15237" max="15350" width="11.125" style="3"/>
    <col min="15351" max="15351" width="12.625" style="3" customWidth="1"/>
    <col min="15352" max="15352" width="13.875" style="3" customWidth="1"/>
    <col min="15353" max="15353" width="11.125" style="3" customWidth="1"/>
    <col min="15354" max="15354" width="12.625" style="3" customWidth="1"/>
    <col min="15355" max="15355" width="11.625" style="3" customWidth="1"/>
    <col min="15356" max="15356" width="11.125" style="3" customWidth="1"/>
    <col min="15357" max="15357" width="11.25" style="3" customWidth="1"/>
    <col min="15358" max="15360" width="11.125" style="3" customWidth="1"/>
    <col min="15361" max="15361" width="11.75" style="3" customWidth="1"/>
    <col min="15362" max="15362" width="12.125" style="3" customWidth="1"/>
    <col min="15363" max="15492" width="11.125" style="3" customWidth="1"/>
    <col min="15493" max="15606" width="11.125" style="3"/>
    <col min="15607" max="15607" width="12.625" style="3" customWidth="1"/>
    <col min="15608" max="15608" width="13.875" style="3" customWidth="1"/>
    <col min="15609" max="15609" width="11.125" style="3" customWidth="1"/>
    <col min="15610" max="15610" width="12.625" style="3" customWidth="1"/>
    <col min="15611" max="15611" width="11.625" style="3" customWidth="1"/>
    <col min="15612" max="15612" width="11.125" style="3" customWidth="1"/>
    <col min="15613" max="15613" width="11.25" style="3" customWidth="1"/>
    <col min="15614" max="15616" width="11.125" style="3" customWidth="1"/>
    <col min="15617" max="15617" width="11.75" style="3" customWidth="1"/>
    <col min="15618" max="15618" width="12.125" style="3" customWidth="1"/>
    <col min="15619" max="15748" width="11.125" style="3" customWidth="1"/>
    <col min="15749" max="15862" width="11.125" style="3"/>
    <col min="15863" max="15863" width="12.625" style="3" customWidth="1"/>
    <col min="15864" max="15864" width="13.875" style="3" customWidth="1"/>
    <col min="15865" max="15865" width="11.125" style="3" customWidth="1"/>
    <col min="15866" max="15866" width="12.625" style="3" customWidth="1"/>
    <col min="15867" max="15867" width="11.625" style="3" customWidth="1"/>
    <col min="15868" max="15868" width="11.125" style="3" customWidth="1"/>
    <col min="15869" max="15869" width="11.25" style="3" customWidth="1"/>
    <col min="15870" max="15872" width="11.125" style="3" customWidth="1"/>
    <col min="15873" max="15873" width="11.75" style="3" customWidth="1"/>
    <col min="15874" max="15874" width="12.125" style="3" customWidth="1"/>
    <col min="15875" max="16004" width="11.125" style="3" customWidth="1"/>
    <col min="16005" max="16118" width="11.125" style="3"/>
    <col min="16119" max="16119" width="12.625" style="3" customWidth="1"/>
    <col min="16120" max="16120" width="13.875" style="3" customWidth="1"/>
    <col min="16121" max="16121" width="11.125" style="3" customWidth="1"/>
    <col min="16122" max="16122" width="12.625" style="3" customWidth="1"/>
    <col min="16123" max="16123" width="11.625" style="3" customWidth="1"/>
    <col min="16124" max="16124" width="11.125" style="3" customWidth="1"/>
    <col min="16125" max="16125" width="11.25" style="3" customWidth="1"/>
    <col min="16126" max="16128" width="11.125" style="3" customWidth="1"/>
    <col min="16129" max="16129" width="11.75" style="3" customWidth="1"/>
    <col min="16130" max="16130" width="12.125" style="3" customWidth="1"/>
    <col min="16131" max="16260" width="11.125" style="3" customWidth="1"/>
    <col min="16261" max="16384" width="11.125" style="3"/>
  </cols>
  <sheetData>
    <row r="1" spans="1:131" ht="10.5" customHeight="1" thickBot="1">
      <c r="A1" s="175"/>
    </row>
    <row r="2" spans="1:131" ht="30" customHeight="1" thickTop="1">
      <c r="A2" s="592" t="s">
        <v>1182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</row>
    <row r="3" spans="1:131" s="2" customFormat="1" ht="18.399999999999999" customHeight="1">
      <c r="A3" s="797" t="s">
        <v>1184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169"/>
      <c r="N3" s="16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131" s="2" customFormat="1" ht="18.399999999999999" customHeight="1">
      <c r="A4" s="544" t="s">
        <v>1185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169"/>
      <c r="N4" s="1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131" s="2" customFormat="1" ht="18.399999999999999" customHeight="1">
      <c r="A5" s="546" t="s">
        <v>1186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169"/>
      <c r="N5" s="16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131" s="2" customFormat="1" ht="18.399999999999999" customHeight="1">
      <c r="A6" s="546" t="s">
        <v>1187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169"/>
      <c r="N6" s="16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131" s="2" customFormat="1" ht="18.399999999999999" customHeight="1">
      <c r="A7" s="545" t="s">
        <v>1188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169"/>
      <c r="N7" s="1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131" s="1" customFormat="1" ht="18.399999999999999" customHeight="1">
      <c r="A8" s="801" t="s">
        <v>1189</v>
      </c>
      <c r="B8" s="801"/>
      <c r="C8" s="801"/>
      <c r="D8" s="801"/>
      <c r="E8" s="801"/>
      <c r="F8" s="801"/>
      <c r="G8" s="801"/>
      <c r="H8" s="801"/>
      <c r="I8" s="801"/>
      <c r="J8" s="801"/>
      <c r="K8" s="801"/>
      <c r="L8" s="801"/>
      <c r="M8" s="169"/>
      <c r="N8" s="169"/>
    </row>
    <row r="9" spans="1:131" s="1" customFormat="1" ht="18.399999999999999" customHeight="1">
      <c r="A9" s="801" t="s">
        <v>1190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169"/>
      <c r="N9" s="169"/>
    </row>
    <row r="10" spans="1:131" s="1" customFormat="1" ht="18.399999999999999" customHeight="1">
      <c r="A10" s="801" t="s">
        <v>1191</v>
      </c>
      <c r="B10" s="801"/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169"/>
      <c r="N10" s="169"/>
    </row>
    <row r="11" spans="1:131" s="1" customFormat="1" ht="22.5" customHeight="1">
      <c r="A11" s="371" t="s">
        <v>1183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169"/>
      <c r="N11" s="169"/>
    </row>
    <row r="12" spans="1:131" s="1" customFormat="1" ht="18" customHeight="1">
      <c r="A12" s="593"/>
      <c r="B12" s="49"/>
      <c r="C12" s="802" t="s">
        <v>141</v>
      </c>
      <c r="D12" s="802"/>
      <c r="E12" s="802"/>
      <c r="F12" s="802"/>
      <c r="G12" s="802"/>
      <c r="H12" s="803" t="s">
        <v>142</v>
      </c>
      <c r="I12" s="803"/>
      <c r="J12" s="803"/>
      <c r="K12" s="803"/>
      <c r="L12" s="804"/>
      <c r="M12" s="169"/>
      <c r="N12" s="169"/>
    </row>
    <row r="13" spans="1:131" s="2" customFormat="1" ht="18" customHeight="1">
      <c r="A13" s="594" t="s">
        <v>143</v>
      </c>
      <c r="B13" s="10"/>
      <c r="C13" s="50" t="s">
        <v>141</v>
      </c>
      <c r="D13" s="51" t="s">
        <v>144</v>
      </c>
      <c r="E13" s="798" t="s">
        <v>145</v>
      </c>
      <c r="F13" s="798"/>
      <c r="G13" s="798"/>
      <c r="H13" s="264" t="s">
        <v>141</v>
      </c>
      <c r="I13" s="265" t="s">
        <v>144</v>
      </c>
      <c r="J13" s="799" t="s">
        <v>145</v>
      </c>
      <c r="K13" s="799"/>
      <c r="L13" s="800"/>
      <c r="M13" s="177"/>
      <c r="N13" s="177"/>
    </row>
    <row r="14" spans="1:131" s="2" customFormat="1" ht="18" customHeight="1">
      <c r="A14" s="595"/>
      <c r="B14" s="52"/>
      <c r="C14" s="53" t="s">
        <v>146</v>
      </c>
      <c r="D14" s="54" t="s">
        <v>147</v>
      </c>
      <c r="E14" s="245" t="s">
        <v>148</v>
      </c>
      <c r="F14" s="56" t="s">
        <v>149</v>
      </c>
      <c r="G14" s="245" t="s">
        <v>140</v>
      </c>
      <c r="H14" s="55" t="s">
        <v>146</v>
      </c>
      <c r="I14" s="266" t="s">
        <v>147</v>
      </c>
      <c r="J14" s="245" t="s">
        <v>148</v>
      </c>
      <c r="K14" s="56" t="s">
        <v>149</v>
      </c>
      <c r="L14" s="267" t="s">
        <v>140</v>
      </c>
      <c r="M14" s="177"/>
      <c r="N14" s="177"/>
    </row>
    <row r="15" spans="1:131" s="1" customFormat="1" ht="18" customHeight="1">
      <c r="A15" s="596" t="s">
        <v>150</v>
      </c>
      <c r="C15" s="207"/>
      <c r="D15" s="208"/>
      <c r="E15" s="208"/>
      <c r="F15" s="208"/>
      <c r="G15" s="208"/>
      <c r="H15" s="268"/>
      <c r="I15" s="268"/>
      <c r="J15" s="268"/>
      <c r="K15" s="268"/>
      <c r="L15" s="269"/>
      <c r="M15" s="169"/>
      <c r="N15" s="169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</row>
    <row r="16" spans="1:131" s="1" customFormat="1" ht="18" customHeight="1">
      <c r="A16" s="597" t="s">
        <v>736</v>
      </c>
      <c r="B16" s="176"/>
      <c r="C16" s="438">
        <v>43</v>
      </c>
      <c r="D16" s="439">
        <v>1570.32</v>
      </c>
      <c r="E16" s="438">
        <v>686</v>
      </c>
      <c r="F16" s="438">
        <v>405</v>
      </c>
      <c r="G16" s="438">
        <v>1091</v>
      </c>
      <c r="H16" s="440">
        <v>23.37</v>
      </c>
      <c r="I16" s="440">
        <v>20.77</v>
      </c>
      <c r="J16" s="440">
        <v>20.23</v>
      </c>
      <c r="K16" s="440">
        <v>11.94</v>
      </c>
      <c r="L16" s="446">
        <v>32.17</v>
      </c>
      <c r="M16" s="169"/>
      <c r="N16" s="169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</row>
    <row r="17" spans="1:131" s="1" customFormat="1" ht="18" customHeight="1">
      <c r="A17" s="597" t="s">
        <v>151</v>
      </c>
      <c r="B17" s="176"/>
      <c r="C17" s="441"/>
      <c r="D17" s="442"/>
      <c r="E17" s="441"/>
      <c r="F17" s="441"/>
      <c r="G17" s="441"/>
      <c r="H17" s="271"/>
      <c r="I17" s="270"/>
      <c r="J17" s="270"/>
      <c r="K17" s="270"/>
      <c r="L17" s="447"/>
      <c r="M17" s="169"/>
      <c r="N17" s="169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</row>
    <row r="18" spans="1:131" s="1" customFormat="1" ht="18" customHeight="1">
      <c r="A18" s="598" t="s">
        <v>152</v>
      </c>
      <c r="C18" s="443">
        <v>31</v>
      </c>
      <c r="D18" s="444">
        <v>2867.56</v>
      </c>
      <c r="E18" s="443">
        <v>326</v>
      </c>
      <c r="F18" s="443">
        <v>256</v>
      </c>
      <c r="G18" s="443">
        <v>582</v>
      </c>
      <c r="H18" s="272">
        <v>16.850000000000001</v>
      </c>
      <c r="I18" s="272">
        <v>37.92</v>
      </c>
      <c r="J18" s="272">
        <v>9.61</v>
      </c>
      <c r="K18" s="272">
        <v>7.55</v>
      </c>
      <c r="L18" s="448">
        <v>17.16</v>
      </c>
      <c r="M18" s="169"/>
      <c r="N18" s="169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</row>
    <row r="19" spans="1:131" s="1" customFormat="1" ht="18" customHeight="1">
      <c r="A19" s="598" t="s">
        <v>153</v>
      </c>
      <c r="C19" s="443">
        <v>32</v>
      </c>
      <c r="D19" s="444">
        <v>1225.24</v>
      </c>
      <c r="E19" s="443">
        <v>357</v>
      </c>
      <c r="F19" s="443">
        <v>292</v>
      </c>
      <c r="G19" s="443">
        <v>649</v>
      </c>
      <c r="H19" s="272">
        <v>17.39</v>
      </c>
      <c r="I19" s="272">
        <v>16.2</v>
      </c>
      <c r="J19" s="272">
        <v>10.53</v>
      </c>
      <c r="K19" s="272">
        <v>8.61</v>
      </c>
      <c r="L19" s="448">
        <v>19.14</v>
      </c>
      <c r="M19" s="169"/>
      <c r="N19" s="169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  <row r="20" spans="1:131" s="1" customFormat="1" ht="18" customHeight="1">
      <c r="A20" s="598" t="s">
        <v>154</v>
      </c>
      <c r="C20" s="443">
        <v>31</v>
      </c>
      <c r="D20" s="444">
        <v>785.53</v>
      </c>
      <c r="E20" s="443">
        <v>371</v>
      </c>
      <c r="F20" s="443">
        <v>133</v>
      </c>
      <c r="G20" s="443">
        <v>504</v>
      </c>
      <c r="H20" s="272">
        <v>16.850000000000001</v>
      </c>
      <c r="I20" s="272">
        <v>10.39</v>
      </c>
      <c r="J20" s="272">
        <v>10.94</v>
      </c>
      <c r="K20" s="272">
        <v>3.92</v>
      </c>
      <c r="L20" s="448">
        <v>14.86</v>
      </c>
      <c r="M20" s="169"/>
      <c r="N20" s="169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</row>
    <row r="21" spans="1:131" s="1" customFormat="1" ht="18" customHeight="1">
      <c r="A21" s="598" t="s">
        <v>155</v>
      </c>
      <c r="C21" s="443">
        <v>18</v>
      </c>
      <c r="D21" s="444">
        <v>450.07</v>
      </c>
      <c r="E21" s="443">
        <v>105</v>
      </c>
      <c r="F21" s="443">
        <v>54</v>
      </c>
      <c r="G21" s="443">
        <v>159</v>
      </c>
      <c r="H21" s="272">
        <v>9.7799999999999994</v>
      </c>
      <c r="I21" s="272">
        <v>5.95</v>
      </c>
      <c r="J21" s="272">
        <v>3.1</v>
      </c>
      <c r="K21" s="272">
        <v>1.59</v>
      </c>
      <c r="L21" s="448">
        <v>4.6900000000000004</v>
      </c>
      <c r="M21" s="169"/>
      <c r="N21" s="169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</row>
    <row r="22" spans="1:131" s="1" customFormat="1" ht="18" customHeight="1">
      <c r="A22" s="598" t="s">
        <v>156</v>
      </c>
      <c r="C22" s="443">
        <v>29</v>
      </c>
      <c r="D22" s="444">
        <v>663.43</v>
      </c>
      <c r="E22" s="443">
        <v>284</v>
      </c>
      <c r="F22" s="443">
        <v>122</v>
      </c>
      <c r="G22" s="443">
        <v>406</v>
      </c>
      <c r="H22" s="272">
        <v>15.76</v>
      </c>
      <c r="I22" s="272">
        <v>8.77</v>
      </c>
      <c r="J22" s="272">
        <v>8.3800000000000008</v>
      </c>
      <c r="K22" s="272">
        <v>3.6</v>
      </c>
      <c r="L22" s="448">
        <v>11.98</v>
      </c>
      <c r="M22" s="169"/>
      <c r="N22" s="169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</row>
    <row r="23" spans="1:131" s="1" customFormat="1" ht="18" customHeight="1">
      <c r="A23" s="597" t="s">
        <v>744</v>
      </c>
      <c r="B23" s="10"/>
      <c r="C23" s="445">
        <f>SUM(C18:C22)</f>
        <v>141</v>
      </c>
      <c r="D23" s="449">
        <f t="shared" ref="D23:L23" si="0">SUM(D18:D22)</f>
        <v>5991.83</v>
      </c>
      <c r="E23" s="445">
        <f t="shared" si="0"/>
        <v>1443</v>
      </c>
      <c r="F23" s="445">
        <f t="shared" si="0"/>
        <v>857</v>
      </c>
      <c r="G23" s="445">
        <f t="shared" si="0"/>
        <v>2300</v>
      </c>
      <c r="H23" s="449">
        <f t="shared" si="0"/>
        <v>76.63000000000001</v>
      </c>
      <c r="I23" s="449">
        <f t="shared" si="0"/>
        <v>79.23</v>
      </c>
      <c r="J23" s="449">
        <f t="shared" si="0"/>
        <v>42.56</v>
      </c>
      <c r="K23" s="449">
        <f t="shared" si="0"/>
        <v>25.27</v>
      </c>
      <c r="L23" s="449">
        <f t="shared" si="0"/>
        <v>67.83</v>
      </c>
      <c r="M23" s="169"/>
      <c r="N23" s="169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</row>
    <row r="24" spans="1:131" s="10" customFormat="1" ht="18" customHeight="1">
      <c r="A24" s="599" t="s">
        <v>157</v>
      </c>
      <c r="B24" s="197"/>
      <c r="C24" s="363">
        <f>C16+C23</f>
        <v>184</v>
      </c>
      <c r="D24" s="364">
        <f t="shared" ref="D24:L24" si="1">D16+D23</f>
        <v>7562.15</v>
      </c>
      <c r="E24" s="363">
        <f t="shared" si="1"/>
        <v>2129</v>
      </c>
      <c r="F24" s="363">
        <f t="shared" si="1"/>
        <v>1262</v>
      </c>
      <c r="G24" s="363">
        <f t="shared" si="1"/>
        <v>3391</v>
      </c>
      <c r="H24" s="364">
        <f t="shared" si="1"/>
        <v>100.00000000000001</v>
      </c>
      <c r="I24" s="364">
        <f t="shared" si="1"/>
        <v>100</v>
      </c>
      <c r="J24" s="364">
        <f t="shared" si="1"/>
        <v>62.790000000000006</v>
      </c>
      <c r="K24" s="364">
        <f t="shared" si="1"/>
        <v>37.21</v>
      </c>
      <c r="L24" s="364">
        <f t="shared" si="1"/>
        <v>100</v>
      </c>
      <c r="M24" s="169"/>
      <c r="N24" s="178"/>
    </row>
    <row r="25" spans="1:131" ht="21.95" customHeight="1">
      <c r="A25" s="305" t="s">
        <v>1148</v>
      </c>
      <c r="B25" s="305"/>
      <c r="C25" s="305"/>
    </row>
    <row r="26" spans="1:131" ht="21.95" customHeight="1">
      <c r="A26" s="276" t="s">
        <v>788</v>
      </c>
      <c r="D26" s="169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31" ht="21.95" customHeight="1">
      <c r="D27" s="169"/>
      <c r="H27" s="169"/>
      <c r="I27" s="169"/>
      <c r="J27" s="169"/>
      <c r="K27" s="169"/>
      <c r="L27" s="169"/>
    </row>
    <row r="28" spans="1:131" ht="21.95" customHeight="1">
      <c r="D28" s="169"/>
      <c r="H28" s="169"/>
      <c r="I28" s="169"/>
      <c r="J28" s="169"/>
      <c r="K28" s="169"/>
      <c r="L28" s="169"/>
    </row>
    <row r="29" spans="1:131" ht="21.95" customHeight="1">
      <c r="D29" s="169"/>
      <c r="H29" s="169"/>
      <c r="I29" s="169"/>
      <c r="J29" s="169"/>
      <c r="K29" s="169"/>
      <c r="L29" s="169"/>
    </row>
    <row r="30" spans="1:131" ht="21.95" customHeight="1">
      <c r="D30" s="169"/>
      <c r="H30" s="169"/>
      <c r="I30" s="169"/>
      <c r="J30" s="169"/>
      <c r="K30" s="169"/>
      <c r="L30" s="169"/>
    </row>
    <row r="31" spans="1:131" ht="21.95" customHeight="1">
      <c r="D31" s="169"/>
      <c r="H31" s="169"/>
      <c r="I31" s="169"/>
      <c r="J31" s="169"/>
      <c r="K31" s="169"/>
      <c r="L31" s="169"/>
    </row>
    <row r="32" spans="1:131" ht="21.95" customHeight="1">
      <c r="D32" s="169"/>
      <c r="H32" s="169"/>
      <c r="I32" s="169"/>
      <c r="J32" s="169"/>
      <c r="K32" s="169"/>
      <c r="L32" s="169"/>
    </row>
    <row r="33" spans="4:12" ht="21.95" customHeight="1">
      <c r="D33" s="169"/>
      <c r="H33" s="169"/>
      <c r="I33" s="169"/>
      <c r="J33" s="169"/>
      <c r="K33" s="169"/>
      <c r="L33" s="169"/>
    </row>
    <row r="34" spans="4:12" ht="21.95" customHeight="1">
      <c r="D34" s="169"/>
      <c r="H34" s="169"/>
      <c r="I34" s="169"/>
      <c r="J34" s="169"/>
      <c r="K34" s="169"/>
      <c r="L34" s="169"/>
    </row>
    <row r="35" spans="4:12" ht="21.95" customHeight="1">
      <c r="D35" s="169"/>
      <c r="H35" s="169"/>
      <c r="I35" s="169"/>
      <c r="J35" s="169"/>
      <c r="K35" s="169"/>
      <c r="L35" s="169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workbookViewId="0"/>
  </sheetViews>
  <sheetFormatPr defaultColWidth="9.125" defaultRowHeight="20.100000000000001" customHeight="1"/>
  <cols>
    <col min="1" max="1" width="69.375" style="15" customWidth="1"/>
    <col min="2" max="2" width="7.875" style="43" bestFit="1" customWidth="1"/>
    <col min="3" max="3" width="14" style="44" customWidth="1"/>
    <col min="4" max="6" width="9.125" style="43" customWidth="1"/>
    <col min="7" max="7" width="15.625" style="44" customWidth="1"/>
    <col min="8" max="16384" width="9.125" style="15"/>
  </cols>
  <sheetData>
    <row r="1" spans="1:7" ht="25.5" customHeight="1">
      <c r="A1" s="282" t="s">
        <v>1261</v>
      </c>
      <c r="B1" s="278"/>
      <c r="C1" s="278"/>
      <c r="D1" s="278"/>
      <c r="E1" s="278"/>
      <c r="F1" s="278"/>
      <c r="G1" s="563"/>
    </row>
    <row r="2" spans="1:7" ht="20.100000000000001" customHeight="1">
      <c r="A2" s="855" t="s">
        <v>188</v>
      </c>
      <c r="B2" s="86" t="s">
        <v>141</v>
      </c>
      <c r="C2" s="87" t="s">
        <v>165</v>
      </c>
      <c r="D2" s="857" t="s">
        <v>166</v>
      </c>
      <c r="E2" s="858"/>
      <c r="F2" s="859"/>
      <c r="G2" s="564" t="s">
        <v>189</v>
      </c>
    </row>
    <row r="3" spans="1:7" ht="20.100000000000001" customHeight="1">
      <c r="A3" s="856"/>
      <c r="B3" s="88" t="s">
        <v>146</v>
      </c>
      <c r="C3" s="89" t="s">
        <v>147</v>
      </c>
      <c r="D3" s="90" t="s">
        <v>148</v>
      </c>
      <c r="E3" s="90" t="s">
        <v>149</v>
      </c>
      <c r="F3" s="91" t="s">
        <v>140</v>
      </c>
      <c r="G3" s="565" t="s">
        <v>190</v>
      </c>
    </row>
    <row r="4" spans="1:7" ht="18.95" customHeight="1">
      <c r="A4" s="220" t="s">
        <v>191</v>
      </c>
      <c r="B4" s="75">
        <v>5</v>
      </c>
      <c r="C4" s="76">
        <v>145</v>
      </c>
      <c r="D4" s="75">
        <v>23</v>
      </c>
      <c r="E4" s="75">
        <v>13</v>
      </c>
      <c r="F4" s="75">
        <v>36</v>
      </c>
      <c r="G4" s="484">
        <v>1588.94</v>
      </c>
    </row>
    <row r="5" spans="1:7" ht="18.95" customHeight="1">
      <c r="A5" s="219" t="s">
        <v>192</v>
      </c>
      <c r="B5" s="75">
        <v>14</v>
      </c>
      <c r="C5" s="76">
        <v>843.52715109999997</v>
      </c>
      <c r="D5" s="75">
        <v>237</v>
      </c>
      <c r="E5" s="75">
        <v>164</v>
      </c>
      <c r="F5" s="75">
        <v>401</v>
      </c>
      <c r="G5" s="484">
        <v>28043.07</v>
      </c>
    </row>
    <row r="6" spans="1:7" ht="18.95" customHeight="1">
      <c r="A6" s="219" t="s">
        <v>193</v>
      </c>
      <c r="B6" s="149">
        <v>3</v>
      </c>
      <c r="C6" s="149">
        <v>112.7</v>
      </c>
      <c r="D6" s="149">
        <v>23</v>
      </c>
      <c r="E6" s="149">
        <v>24</v>
      </c>
      <c r="F6" s="149">
        <v>47</v>
      </c>
      <c r="G6" s="566">
        <v>1133.5</v>
      </c>
    </row>
    <row r="7" spans="1:7" ht="18.95" customHeight="1">
      <c r="A7" s="219" t="s">
        <v>194</v>
      </c>
      <c r="B7" s="149">
        <v>2</v>
      </c>
      <c r="C7" s="149">
        <v>26.54</v>
      </c>
      <c r="D7" s="149">
        <v>20</v>
      </c>
      <c r="E7" s="149">
        <v>19</v>
      </c>
      <c r="F7" s="149">
        <v>39</v>
      </c>
      <c r="G7" s="149">
        <v>752</v>
      </c>
    </row>
    <row r="8" spans="1:7" ht="18.95" customHeight="1">
      <c r="A8" s="219" t="s">
        <v>195</v>
      </c>
      <c r="B8" s="149">
        <v>1</v>
      </c>
      <c r="C8" s="150">
        <v>81.599999999999994</v>
      </c>
      <c r="D8" s="150">
        <v>15</v>
      </c>
      <c r="E8" s="150">
        <v>35</v>
      </c>
      <c r="F8" s="150">
        <v>50</v>
      </c>
      <c r="G8" s="566">
        <v>91.65</v>
      </c>
    </row>
    <row r="9" spans="1:7" ht="18.95" customHeight="1">
      <c r="A9" s="219" t="s">
        <v>196</v>
      </c>
      <c r="B9" s="149">
        <v>2</v>
      </c>
      <c r="C9" s="149">
        <v>12.5</v>
      </c>
      <c r="D9" s="149">
        <v>37</v>
      </c>
      <c r="E9" s="149">
        <v>31</v>
      </c>
      <c r="F9" s="149">
        <v>68</v>
      </c>
      <c r="G9" s="149">
        <v>145.5</v>
      </c>
    </row>
    <row r="10" spans="1:7" ht="18.95" customHeight="1">
      <c r="A10" s="219" t="s">
        <v>197</v>
      </c>
      <c r="B10" s="75">
        <v>15</v>
      </c>
      <c r="C10" s="76">
        <v>288.91634999999997</v>
      </c>
      <c r="D10" s="75">
        <v>187</v>
      </c>
      <c r="E10" s="75">
        <v>70</v>
      </c>
      <c r="F10" s="75">
        <v>257</v>
      </c>
      <c r="G10" s="484">
        <v>11829.074000000001</v>
      </c>
    </row>
    <row r="11" spans="1:7" ht="18.95" customHeight="1">
      <c r="A11" s="219" t="s">
        <v>198</v>
      </c>
      <c r="B11" s="75">
        <v>4</v>
      </c>
      <c r="C11" s="76">
        <v>52.75</v>
      </c>
      <c r="D11" s="75">
        <v>24</v>
      </c>
      <c r="E11" s="75">
        <v>19</v>
      </c>
      <c r="F11" s="75">
        <v>43</v>
      </c>
      <c r="G11" s="484">
        <v>568.5</v>
      </c>
    </row>
    <row r="12" spans="1:7" ht="18.95" customHeight="1">
      <c r="A12" s="219" t="s">
        <v>199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ht="18.95" customHeight="1">
      <c r="A13" s="219" t="s">
        <v>200</v>
      </c>
      <c r="B13" s="149">
        <v>3</v>
      </c>
      <c r="C13" s="149">
        <v>44.4</v>
      </c>
      <c r="D13" s="149">
        <v>26</v>
      </c>
      <c r="E13" s="149">
        <v>9</v>
      </c>
      <c r="F13" s="149">
        <v>35</v>
      </c>
      <c r="G13" s="566">
        <v>266</v>
      </c>
    </row>
    <row r="14" spans="1:7" ht="18.95" customHeight="1">
      <c r="A14" s="219" t="s">
        <v>201</v>
      </c>
      <c r="B14" s="75">
        <v>7</v>
      </c>
      <c r="C14" s="76">
        <v>105.1</v>
      </c>
      <c r="D14" s="75">
        <v>47</v>
      </c>
      <c r="E14" s="75">
        <v>125</v>
      </c>
      <c r="F14" s="75">
        <v>172</v>
      </c>
      <c r="G14" s="484">
        <v>1554.72</v>
      </c>
    </row>
    <row r="15" spans="1:7" ht="18.95" customHeight="1">
      <c r="A15" s="219" t="s">
        <v>202</v>
      </c>
      <c r="B15" s="75">
        <v>9</v>
      </c>
      <c r="C15" s="76">
        <v>295.3775</v>
      </c>
      <c r="D15" s="75">
        <v>43</v>
      </c>
      <c r="E15" s="75">
        <v>5</v>
      </c>
      <c r="F15" s="75">
        <v>48</v>
      </c>
      <c r="G15" s="484">
        <v>9587.74</v>
      </c>
    </row>
    <row r="16" spans="1:7" ht="18.95" customHeight="1">
      <c r="A16" s="219" t="s">
        <v>203</v>
      </c>
      <c r="B16" s="75">
        <v>4</v>
      </c>
      <c r="C16" s="76">
        <v>82.7</v>
      </c>
      <c r="D16" s="75">
        <v>22</v>
      </c>
      <c r="E16" s="75">
        <v>22</v>
      </c>
      <c r="F16" s="75">
        <v>44</v>
      </c>
      <c r="G16" s="484">
        <v>1051.8899999999999</v>
      </c>
    </row>
    <row r="17" spans="1:8" ht="18.95" customHeight="1">
      <c r="A17" s="219" t="s">
        <v>204</v>
      </c>
      <c r="B17" s="75">
        <v>13</v>
      </c>
      <c r="C17" s="76">
        <v>519.64499999999998</v>
      </c>
      <c r="D17" s="75">
        <v>195</v>
      </c>
      <c r="E17" s="75">
        <v>127</v>
      </c>
      <c r="F17" s="75">
        <v>322</v>
      </c>
      <c r="G17" s="484">
        <v>6964.99</v>
      </c>
    </row>
    <row r="18" spans="1:8" ht="18.95" customHeight="1">
      <c r="A18" s="219" t="s">
        <v>205</v>
      </c>
      <c r="B18" s="75">
        <v>16</v>
      </c>
      <c r="C18" s="76">
        <v>150.10000000000002</v>
      </c>
      <c r="D18" s="75">
        <v>99</v>
      </c>
      <c r="E18" s="75">
        <v>18</v>
      </c>
      <c r="F18" s="75">
        <v>117</v>
      </c>
      <c r="G18" s="484">
        <v>3453.2799999999997</v>
      </c>
    </row>
    <row r="19" spans="1:8" ht="18.95" customHeight="1">
      <c r="A19" s="219" t="s">
        <v>206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8" ht="18.95" customHeight="1">
      <c r="A20" s="219" t="s">
        <v>207</v>
      </c>
      <c r="B20" s="75">
        <v>12</v>
      </c>
      <c r="C20" s="76">
        <v>664.92</v>
      </c>
      <c r="D20" s="75">
        <v>289</v>
      </c>
      <c r="E20" s="75">
        <v>134</v>
      </c>
      <c r="F20" s="75">
        <v>423</v>
      </c>
      <c r="G20" s="484">
        <v>2838.25</v>
      </c>
    </row>
    <row r="21" spans="1:8" ht="18.95" customHeight="1">
      <c r="A21" s="219" t="s">
        <v>208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8" ht="18.95" customHeight="1">
      <c r="A22" s="219" t="s">
        <v>209</v>
      </c>
      <c r="B22" s="75">
        <v>5</v>
      </c>
      <c r="C22" s="76">
        <v>2132.8257149999999</v>
      </c>
      <c r="D22" s="75">
        <v>147</v>
      </c>
      <c r="E22" s="75">
        <v>176</v>
      </c>
      <c r="F22" s="75">
        <v>323</v>
      </c>
      <c r="G22" s="484">
        <v>1903.4199999999998</v>
      </c>
    </row>
    <row r="23" spans="1:8" ht="18.95" customHeight="1">
      <c r="A23" s="219" t="s">
        <v>210</v>
      </c>
      <c r="B23" s="75">
        <v>7</v>
      </c>
      <c r="C23" s="76">
        <v>487.48335000000003</v>
      </c>
      <c r="D23" s="75">
        <v>152</v>
      </c>
      <c r="E23" s="75">
        <v>80</v>
      </c>
      <c r="F23" s="75">
        <v>232</v>
      </c>
      <c r="G23" s="484">
        <v>1423.67</v>
      </c>
    </row>
    <row r="24" spans="1:8" ht="18.95" customHeight="1">
      <c r="A24" s="219" t="s">
        <v>211</v>
      </c>
      <c r="B24" s="77">
        <v>62</v>
      </c>
      <c r="C24" s="78">
        <v>1516.0645909999996</v>
      </c>
      <c r="D24" s="77">
        <v>543</v>
      </c>
      <c r="E24" s="77">
        <v>191</v>
      </c>
      <c r="F24" s="77">
        <v>734</v>
      </c>
      <c r="G24" s="567">
        <v>52544.972999999998</v>
      </c>
    </row>
    <row r="25" spans="1:8" ht="20.100000000000001" customHeight="1">
      <c r="A25" s="415" t="s">
        <v>140</v>
      </c>
      <c r="B25" s="416">
        <v>184</v>
      </c>
      <c r="C25" s="417">
        <v>7562.1496570999998</v>
      </c>
      <c r="D25" s="416">
        <v>2129</v>
      </c>
      <c r="E25" s="416">
        <v>1262</v>
      </c>
      <c r="F25" s="416">
        <v>3391</v>
      </c>
      <c r="G25" s="417">
        <v>125741.16699999999</v>
      </c>
      <c r="H25" s="65"/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"/>
  <sheetViews>
    <sheetView workbookViewId="0">
      <selection sqref="A1:S1"/>
    </sheetView>
  </sheetViews>
  <sheetFormatPr defaultColWidth="9.125" defaultRowHeight="21.95" customHeight="1"/>
  <cols>
    <col min="1" max="1" width="11.25" style="96" bestFit="1" customWidth="1"/>
    <col min="2" max="2" width="5.375" style="96" customWidth="1"/>
    <col min="3" max="3" width="7.5" style="96" customWidth="1"/>
    <col min="4" max="6" width="4.625" style="96" customWidth="1"/>
    <col min="7" max="7" width="6.875" style="96" customWidth="1"/>
    <col min="8" max="8" width="5.375" style="97" customWidth="1"/>
    <col min="9" max="9" width="9.25" style="98" bestFit="1" customWidth="1"/>
    <col min="10" max="11" width="6.5" style="97" customWidth="1"/>
    <col min="12" max="12" width="7.125" style="97" customWidth="1"/>
    <col min="13" max="13" width="10.125" style="98" bestFit="1" customWidth="1"/>
    <col min="14" max="14" width="5.5" style="97" customWidth="1"/>
    <col min="15" max="15" width="9.25" style="98" bestFit="1" customWidth="1"/>
    <col min="16" max="17" width="6.125" style="97" customWidth="1"/>
    <col min="18" max="18" width="6.875" style="97" customWidth="1"/>
    <col min="19" max="19" width="10.125" style="98" bestFit="1" customWidth="1"/>
    <col min="20" max="16384" width="9.125" style="96"/>
  </cols>
  <sheetData>
    <row r="1" spans="1:21" s="99" customFormat="1" ht="21.95" customHeight="1">
      <c r="A1" s="860" t="s">
        <v>1262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</row>
    <row r="2" spans="1:21" s="99" customFormat="1" ht="21.95" customHeight="1">
      <c r="A2" s="222"/>
      <c r="B2" s="861" t="s">
        <v>227</v>
      </c>
      <c r="C2" s="862"/>
      <c r="D2" s="862"/>
      <c r="E2" s="862"/>
      <c r="F2" s="862"/>
      <c r="G2" s="863"/>
      <c r="H2" s="864" t="s">
        <v>228</v>
      </c>
      <c r="I2" s="865"/>
      <c r="J2" s="865"/>
      <c r="K2" s="865"/>
      <c r="L2" s="865"/>
      <c r="M2" s="866"/>
      <c r="N2" s="864" t="s">
        <v>157</v>
      </c>
      <c r="O2" s="865"/>
      <c r="P2" s="865"/>
      <c r="Q2" s="865"/>
      <c r="R2" s="865"/>
      <c r="S2" s="867"/>
    </row>
    <row r="3" spans="1:21" s="99" customFormat="1" ht="21.95" customHeight="1">
      <c r="A3" s="223" t="s">
        <v>212</v>
      </c>
      <c r="B3" s="100" t="s">
        <v>141</v>
      </c>
      <c r="C3" s="101" t="s">
        <v>144</v>
      </c>
      <c r="D3" s="868" t="s">
        <v>145</v>
      </c>
      <c r="E3" s="869"/>
      <c r="F3" s="870"/>
      <c r="G3" s="102" t="s">
        <v>189</v>
      </c>
      <c r="H3" s="103" t="s">
        <v>141</v>
      </c>
      <c r="I3" s="101" t="s">
        <v>144</v>
      </c>
      <c r="J3" s="871" t="s">
        <v>145</v>
      </c>
      <c r="K3" s="872"/>
      <c r="L3" s="873"/>
      <c r="M3" s="570" t="s">
        <v>189</v>
      </c>
      <c r="N3" s="225" t="s">
        <v>141</v>
      </c>
      <c r="O3" s="226" t="s">
        <v>144</v>
      </c>
      <c r="P3" s="874" t="s">
        <v>145</v>
      </c>
      <c r="Q3" s="875"/>
      <c r="R3" s="876"/>
      <c r="S3" s="568" t="s">
        <v>189</v>
      </c>
    </row>
    <row r="4" spans="1:21" s="99" customFormat="1" ht="21.95" customHeight="1">
      <c r="A4" s="224"/>
      <c r="B4" s="106" t="s">
        <v>146</v>
      </c>
      <c r="C4" s="107" t="s">
        <v>147</v>
      </c>
      <c r="D4" s="108" t="s">
        <v>148</v>
      </c>
      <c r="E4" s="109" t="s">
        <v>149</v>
      </c>
      <c r="F4" s="108" t="s">
        <v>140</v>
      </c>
      <c r="G4" s="108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71" t="s">
        <v>190</v>
      </c>
      <c r="N4" s="227" t="s">
        <v>146</v>
      </c>
      <c r="O4" s="228" t="s">
        <v>147</v>
      </c>
      <c r="P4" s="113" t="s">
        <v>148</v>
      </c>
      <c r="Q4" s="229" t="s">
        <v>149</v>
      </c>
      <c r="R4" s="229" t="s">
        <v>140</v>
      </c>
      <c r="S4" s="569" t="s">
        <v>190</v>
      </c>
    </row>
    <row r="5" spans="1:21" ht="21.95" customHeight="1">
      <c r="A5" s="314" t="s">
        <v>104</v>
      </c>
      <c r="B5" s="412">
        <v>0</v>
      </c>
      <c r="C5" s="412">
        <v>0</v>
      </c>
      <c r="D5" s="412">
        <v>0</v>
      </c>
      <c r="E5" s="412">
        <v>0</v>
      </c>
      <c r="F5" s="412">
        <v>0</v>
      </c>
      <c r="G5" s="412">
        <v>0</v>
      </c>
      <c r="H5" s="413">
        <v>2</v>
      </c>
      <c r="I5" s="414">
        <v>790.26600000000008</v>
      </c>
      <c r="J5" s="413">
        <v>1207</v>
      </c>
      <c r="K5" s="413">
        <v>1679</v>
      </c>
      <c r="L5" s="413">
        <v>2886</v>
      </c>
      <c r="M5" s="414">
        <v>1469.16</v>
      </c>
      <c r="N5" s="413">
        <v>2</v>
      </c>
      <c r="O5" s="414">
        <v>790.26600000000008</v>
      </c>
      <c r="P5" s="413">
        <v>1207</v>
      </c>
      <c r="Q5" s="413">
        <v>1679</v>
      </c>
      <c r="R5" s="413">
        <v>2886</v>
      </c>
      <c r="S5" s="414">
        <v>1469.16</v>
      </c>
      <c r="U5" s="95"/>
    </row>
    <row r="6" spans="1:21" ht="21.95" customHeight="1">
      <c r="A6" s="315" t="s">
        <v>103</v>
      </c>
      <c r="B6" s="407">
        <v>0</v>
      </c>
      <c r="C6" s="407">
        <v>0</v>
      </c>
      <c r="D6" s="407">
        <v>0</v>
      </c>
      <c r="E6" s="407">
        <v>0</v>
      </c>
      <c r="F6" s="407">
        <v>0</v>
      </c>
      <c r="G6" s="407">
        <v>0</v>
      </c>
      <c r="H6" s="408">
        <v>1</v>
      </c>
      <c r="I6" s="409">
        <v>166</v>
      </c>
      <c r="J6" s="408">
        <v>802</v>
      </c>
      <c r="K6" s="408">
        <v>1874</v>
      </c>
      <c r="L6" s="408">
        <v>2676</v>
      </c>
      <c r="M6" s="409">
        <v>0</v>
      </c>
      <c r="N6" s="408">
        <v>1</v>
      </c>
      <c r="O6" s="409">
        <v>166</v>
      </c>
      <c r="P6" s="408">
        <v>802</v>
      </c>
      <c r="Q6" s="408">
        <v>1874</v>
      </c>
      <c r="R6" s="408">
        <v>2676</v>
      </c>
      <c r="S6" s="409">
        <v>0</v>
      </c>
      <c r="U6" s="95"/>
    </row>
    <row r="7" spans="1:21" ht="21.95" customHeight="1">
      <c r="A7" s="315" t="s">
        <v>19</v>
      </c>
      <c r="B7" s="407">
        <v>0</v>
      </c>
      <c r="C7" s="407">
        <v>0</v>
      </c>
      <c r="D7" s="407">
        <v>0</v>
      </c>
      <c r="E7" s="407">
        <v>0</v>
      </c>
      <c r="F7" s="407">
        <v>0</v>
      </c>
      <c r="G7" s="407">
        <v>0</v>
      </c>
      <c r="H7" s="408">
        <v>4</v>
      </c>
      <c r="I7" s="409">
        <v>2480.277583</v>
      </c>
      <c r="J7" s="408">
        <v>809</v>
      </c>
      <c r="K7" s="408">
        <v>1252</v>
      </c>
      <c r="L7" s="408">
        <v>2061</v>
      </c>
      <c r="M7" s="409">
        <v>0</v>
      </c>
      <c r="N7" s="408">
        <v>4</v>
      </c>
      <c r="O7" s="409">
        <v>2480.277583</v>
      </c>
      <c r="P7" s="408">
        <v>809</v>
      </c>
      <c r="Q7" s="408">
        <v>1252</v>
      </c>
      <c r="R7" s="408">
        <v>2061</v>
      </c>
      <c r="S7" s="409">
        <v>0</v>
      </c>
      <c r="U7" s="95"/>
    </row>
    <row r="8" spans="1:21" ht="21.95" customHeight="1">
      <c r="A8" s="315" t="s">
        <v>6</v>
      </c>
      <c r="B8" s="407">
        <v>0</v>
      </c>
      <c r="C8" s="407">
        <v>0</v>
      </c>
      <c r="D8" s="407">
        <v>0</v>
      </c>
      <c r="E8" s="407">
        <v>0</v>
      </c>
      <c r="F8" s="407">
        <v>0</v>
      </c>
      <c r="G8" s="407">
        <v>0</v>
      </c>
      <c r="H8" s="408">
        <v>5</v>
      </c>
      <c r="I8" s="409">
        <v>339.3</v>
      </c>
      <c r="J8" s="408">
        <v>227</v>
      </c>
      <c r="K8" s="408">
        <v>106</v>
      </c>
      <c r="L8" s="408">
        <v>333</v>
      </c>
      <c r="M8" s="409">
        <v>0</v>
      </c>
      <c r="N8" s="408">
        <v>5</v>
      </c>
      <c r="O8" s="409">
        <v>339.3</v>
      </c>
      <c r="P8" s="408">
        <v>227</v>
      </c>
      <c r="Q8" s="408">
        <v>106</v>
      </c>
      <c r="R8" s="408">
        <v>333</v>
      </c>
      <c r="S8" s="409">
        <v>0</v>
      </c>
      <c r="U8" s="95"/>
    </row>
    <row r="9" spans="1:21" ht="21.95" customHeight="1">
      <c r="A9" s="410" t="s">
        <v>753</v>
      </c>
      <c r="B9" s="411">
        <v>0</v>
      </c>
      <c r="C9" s="411">
        <v>0</v>
      </c>
      <c r="D9" s="411">
        <v>0</v>
      </c>
      <c r="E9" s="411">
        <v>0</v>
      </c>
      <c r="F9" s="411">
        <v>0</v>
      </c>
      <c r="G9" s="411">
        <v>0</v>
      </c>
      <c r="H9" s="327">
        <v>1</v>
      </c>
      <c r="I9" s="328">
        <v>0</v>
      </c>
      <c r="J9" s="327">
        <v>0</v>
      </c>
      <c r="K9" s="327">
        <v>0</v>
      </c>
      <c r="L9" s="327">
        <v>0</v>
      </c>
      <c r="M9" s="328">
        <v>0</v>
      </c>
      <c r="N9" s="327">
        <v>1</v>
      </c>
      <c r="O9" s="328">
        <v>0</v>
      </c>
      <c r="P9" s="327">
        <v>0</v>
      </c>
      <c r="Q9" s="327">
        <v>0</v>
      </c>
      <c r="R9" s="327">
        <v>0</v>
      </c>
      <c r="S9" s="328">
        <v>0</v>
      </c>
      <c r="U9" s="95"/>
    </row>
    <row r="10" spans="1:21" ht="21.95" customHeight="1">
      <c r="A10" s="316" t="s">
        <v>34</v>
      </c>
      <c r="B10" s="409">
        <v>0</v>
      </c>
      <c r="C10" s="409">
        <v>0</v>
      </c>
      <c r="D10" s="409">
        <v>0</v>
      </c>
      <c r="E10" s="409">
        <v>0</v>
      </c>
      <c r="F10" s="409">
        <v>0</v>
      </c>
      <c r="G10" s="409">
        <v>0</v>
      </c>
      <c r="H10" s="408">
        <v>1</v>
      </c>
      <c r="I10" s="409">
        <v>31.7</v>
      </c>
      <c r="J10" s="408">
        <v>7</v>
      </c>
      <c r="K10" s="408">
        <v>0</v>
      </c>
      <c r="L10" s="408">
        <v>7</v>
      </c>
      <c r="M10" s="409">
        <v>1377.18</v>
      </c>
      <c r="N10" s="408">
        <v>1</v>
      </c>
      <c r="O10" s="409">
        <v>31.7</v>
      </c>
      <c r="P10" s="408">
        <v>7</v>
      </c>
      <c r="Q10" s="408">
        <v>0</v>
      </c>
      <c r="R10" s="408">
        <v>7</v>
      </c>
      <c r="S10" s="409">
        <v>1377.18</v>
      </c>
    </row>
    <row r="11" spans="1:21" ht="21.95" customHeight="1">
      <c r="A11" s="316" t="s">
        <v>45</v>
      </c>
      <c r="B11" s="409">
        <v>0</v>
      </c>
      <c r="C11" s="409">
        <v>0</v>
      </c>
      <c r="D11" s="409">
        <v>0</v>
      </c>
      <c r="E11" s="409">
        <v>0</v>
      </c>
      <c r="F11" s="409">
        <v>0</v>
      </c>
      <c r="G11" s="409">
        <v>0</v>
      </c>
      <c r="H11" s="408">
        <v>3</v>
      </c>
      <c r="I11" s="409">
        <v>0</v>
      </c>
      <c r="J11" s="408">
        <v>0</v>
      </c>
      <c r="K11" s="408">
        <v>0</v>
      </c>
      <c r="L11" s="408">
        <v>0</v>
      </c>
      <c r="M11" s="409">
        <v>53256.95</v>
      </c>
      <c r="N11" s="408">
        <v>3</v>
      </c>
      <c r="O11" s="409">
        <v>0</v>
      </c>
      <c r="P11" s="408">
        <v>0</v>
      </c>
      <c r="Q11" s="408">
        <v>0</v>
      </c>
      <c r="R11" s="408">
        <v>0</v>
      </c>
      <c r="S11" s="409">
        <v>53256.95</v>
      </c>
    </row>
    <row r="12" spans="1:21" ht="21.95" customHeight="1">
      <c r="A12" s="316" t="s">
        <v>47</v>
      </c>
      <c r="B12" s="409">
        <v>0</v>
      </c>
      <c r="C12" s="409">
        <v>0</v>
      </c>
      <c r="D12" s="409">
        <v>0</v>
      </c>
      <c r="E12" s="409">
        <v>0</v>
      </c>
      <c r="F12" s="409">
        <v>0</v>
      </c>
      <c r="G12" s="409">
        <v>0</v>
      </c>
      <c r="H12" s="408">
        <v>1</v>
      </c>
      <c r="I12" s="409">
        <v>150</v>
      </c>
      <c r="J12" s="408">
        <v>783</v>
      </c>
      <c r="K12" s="408">
        <v>1710</v>
      </c>
      <c r="L12" s="408">
        <v>2493</v>
      </c>
      <c r="M12" s="409">
        <v>0</v>
      </c>
      <c r="N12" s="408">
        <v>1</v>
      </c>
      <c r="O12" s="409">
        <v>150</v>
      </c>
      <c r="P12" s="408">
        <v>783</v>
      </c>
      <c r="Q12" s="408">
        <v>1710</v>
      </c>
      <c r="R12" s="408">
        <v>2493</v>
      </c>
      <c r="S12" s="409">
        <v>0</v>
      </c>
    </row>
    <row r="13" spans="1:21" ht="21.95" customHeight="1">
      <c r="A13" s="316" t="s">
        <v>763</v>
      </c>
      <c r="B13" s="409">
        <v>0</v>
      </c>
      <c r="C13" s="409">
        <v>0</v>
      </c>
      <c r="D13" s="409">
        <v>0</v>
      </c>
      <c r="E13" s="409">
        <v>0</v>
      </c>
      <c r="F13" s="409">
        <v>0</v>
      </c>
      <c r="G13" s="409">
        <v>0</v>
      </c>
      <c r="H13" s="408">
        <v>1</v>
      </c>
      <c r="I13" s="409">
        <v>13.1</v>
      </c>
      <c r="J13" s="408">
        <v>6</v>
      </c>
      <c r="K13" s="408">
        <v>2</v>
      </c>
      <c r="L13" s="408">
        <v>8</v>
      </c>
      <c r="M13" s="409">
        <v>0</v>
      </c>
      <c r="N13" s="408">
        <v>1</v>
      </c>
      <c r="O13" s="409">
        <v>13.1</v>
      </c>
      <c r="P13" s="408">
        <v>6</v>
      </c>
      <c r="Q13" s="408">
        <v>2</v>
      </c>
      <c r="R13" s="408">
        <v>8</v>
      </c>
      <c r="S13" s="409">
        <v>0</v>
      </c>
    </row>
    <row r="14" spans="1:21" ht="21.95" customHeight="1">
      <c r="A14" s="489" t="s">
        <v>23</v>
      </c>
      <c r="B14" s="490">
        <v>0</v>
      </c>
      <c r="C14" s="490">
        <v>0</v>
      </c>
      <c r="D14" s="490">
        <v>0</v>
      </c>
      <c r="E14" s="490">
        <v>0</v>
      </c>
      <c r="F14" s="490">
        <v>0</v>
      </c>
      <c r="G14" s="490">
        <v>0</v>
      </c>
      <c r="H14" s="491">
        <v>2</v>
      </c>
      <c r="I14" s="490">
        <v>25.5</v>
      </c>
      <c r="J14" s="491">
        <v>8</v>
      </c>
      <c r="K14" s="491">
        <v>12</v>
      </c>
      <c r="L14" s="491">
        <v>20</v>
      </c>
      <c r="M14" s="490">
        <v>990</v>
      </c>
      <c r="N14" s="491">
        <v>2</v>
      </c>
      <c r="O14" s="490">
        <v>25.5</v>
      </c>
      <c r="P14" s="491">
        <v>8</v>
      </c>
      <c r="Q14" s="491">
        <v>12</v>
      </c>
      <c r="R14" s="491">
        <v>20</v>
      </c>
      <c r="S14" s="490">
        <v>990</v>
      </c>
    </row>
    <row r="15" spans="1:21" ht="21.95" customHeight="1">
      <c r="A15" s="537" t="s">
        <v>755</v>
      </c>
      <c r="B15" s="366">
        <v>0</v>
      </c>
      <c r="C15" s="366">
        <v>0</v>
      </c>
      <c r="D15" s="366">
        <v>0</v>
      </c>
      <c r="E15" s="366">
        <v>0</v>
      </c>
      <c r="F15" s="366">
        <v>0</v>
      </c>
      <c r="G15" s="366">
        <v>0</v>
      </c>
      <c r="H15" s="310">
        <v>1</v>
      </c>
      <c r="I15" s="366">
        <v>4</v>
      </c>
      <c r="J15" s="310">
        <v>3</v>
      </c>
      <c r="K15" s="310">
        <v>0</v>
      </c>
      <c r="L15" s="310">
        <v>3</v>
      </c>
      <c r="M15" s="366">
        <v>0</v>
      </c>
      <c r="N15" s="310">
        <v>1</v>
      </c>
      <c r="O15" s="366">
        <v>4</v>
      </c>
      <c r="P15" s="310">
        <v>3</v>
      </c>
      <c r="Q15" s="310">
        <v>0</v>
      </c>
      <c r="R15" s="310">
        <v>3</v>
      </c>
      <c r="S15" s="366">
        <v>0</v>
      </c>
    </row>
    <row r="16" spans="1:21" ht="21.95" customHeight="1">
      <c r="A16" s="316" t="s">
        <v>8</v>
      </c>
      <c r="B16" s="409">
        <v>0</v>
      </c>
      <c r="C16" s="409">
        <v>0</v>
      </c>
      <c r="D16" s="409">
        <v>0</v>
      </c>
      <c r="E16" s="409">
        <v>0</v>
      </c>
      <c r="F16" s="409">
        <v>0</v>
      </c>
      <c r="G16" s="409">
        <v>0</v>
      </c>
      <c r="H16" s="408">
        <v>6</v>
      </c>
      <c r="I16" s="409">
        <v>6</v>
      </c>
      <c r="J16" s="408">
        <v>13</v>
      </c>
      <c r="K16" s="408">
        <v>0</v>
      </c>
      <c r="L16" s="408">
        <v>13</v>
      </c>
      <c r="M16" s="409">
        <v>18480.22</v>
      </c>
      <c r="N16" s="408">
        <v>6</v>
      </c>
      <c r="O16" s="409">
        <v>6</v>
      </c>
      <c r="P16" s="408">
        <v>13</v>
      </c>
      <c r="Q16" s="408">
        <v>0</v>
      </c>
      <c r="R16" s="408">
        <v>13</v>
      </c>
      <c r="S16" s="409">
        <v>18480.22</v>
      </c>
    </row>
    <row r="17" spans="1:19" ht="21.95" customHeight="1">
      <c r="A17" s="622" t="s">
        <v>766</v>
      </c>
      <c r="B17" s="478">
        <v>0</v>
      </c>
      <c r="C17" s="478">
        <v>0</v>
      </c>
      <c r="D17" s="478">
        <v>0</v>
      </c>
      <c r="E17" s="478">
        <v>0</v>
      </c>
      <c r="F17" s="478">
        <v>0</v>
      </c>
      <c r="G17" s="478">
        <v>0</v>
      </c>
      <c r="H17" s="477">
        <v>2</v>
      </c>
      <c r="I17" s="478">
        <v>0</v>
      </c>
      <c r="J17" s="477">
        <v>0</v>
      </c>
      <c r="K17" s="477">
        <v>0</v>
      </c>
      <c r="L17" s="477">
        <v>0</v>
      </c>
      <c r="M17" s="478">
        <v>2320.12</v>
      </c>
      <c r="N17" s="477">
        <v>2</v>
      </c>
      <c r="O17" s="478">
        <v>0</v>
      </c>
      <c r="P17" s="477">
        <v>0</v>
      </c>
      <c r="Q17" s="477">
        <v>0</v>
      </c>
      <c r="R17" s="477">
        <v>0</v>
      </c>
      <c r="S17" s="478">
        <v>2320.12</v>
      </c>
    </row>
    <row r="18" spans="1:19" s="751" customFormat="1" ht="21.95" customHeight="1">
      <c r="A18" s="622" t="s">
        <v>10</v>
      </c>
      <c r="B18" s="478">
        <v>0</v>
      </c>
      <c r="C18" s="478">
        <v>0</v>
      </c>
      <c r="D18" s="478">
        <v>0</v>
      </c>
      <c r="E18" s="478">
        <v>0</v>
      </c>
      <c r="F18" s="478">
        <v>0</v>
      </c>
      <c r="G18" s="478">
        <v>0</v>
      </c>
      <c r="H18" s="477">
        <v>2</v>
      </c>
      <c r="I18" s="478">
        <v>54</v>
      </c>
      <c r="J18" s="477">
        <v>0</v>
      </c>
      <c r="K18" s="477">
        <v>0</v>
      </c>
      <c r="L18" s="477">
        <v>0</v>
      </c>
      <c r="M18" s="478">
        <v>0</v>
      </c>
      <c r="N18" s="477">
        <v>2</v>
      </c>
      <c r="O18" s="478">
        <v>54</v>
      </c>
      <c r="P18" s="477">
        <v>0</v>
      </c>
      <c r="Q18" s="477">
        <v>0</v>
      </c>
      <c r="R18" s="477">
        <v>0</v>
      </c>
      <c r="S18" s="478">
        <v>0</v>
      </c>
    </row>
    <row r="19" spans="1:19" ht="21.95" customHeight="1">
      <c r="A19" s="489" t="s">
        <v>775</v>
      </c>
      <c r="B19" s="490">
        <v>0</v>
      </c>
      <c r="C19" s="490">
        <v>0</v>
      </c>
      <c r="D19" s="490">
        <v>0</v>
      </c>
      <c r="E19" s="490">
        <v>0</v>
      </c>
      <c r="F19" s="490">
        <v>0</v>
      </c>
      <c r="G19" s="490">
        <v>0</v>
      </c>
      <c r="H19" s="491">
        <v>1</v>
      </c>
      <c r="I19" s="490">
        <v>40</v>
      </c>
      <c r="J19" s="491">
        <v>7</v>
      </c>
      <c r="K19" s="491">
        <v>0</v>
      </c>
      <c r="L19" s="491">
        <v>7</v>
      </c>
      <c r="M19" s="490">
        <v>0</v>
      </c>
      <c r="N19" s="491">
        <v>1</v>
      </c>
      <c r="O19" s="490">
        <v>40</v>
      </c>
      <c r="P19" s="491">
        <v>7</v>
      </c>
      <c r="Q19" s="491">
        <v>0</v>
      </c>
      <c r="R19" s="491">
        <v>7</v>
      </c>
      <c r="S19" s="490">
        <v>0</v>
      </c>
    </row>
    <row r="20" spans="1:19" ht="21.95" customHeight="1">
      <c r="A20" s="489" t="s">
        <v>735</v>
      </c>
      <c r="B20" s="490">
        <v>0</v>
      </c>
      <c r="C20" s="490">
        <v>0</v>
      </c>
      <c r="D20" s="490">
        <v>0</v>
      </c>
      <c r="E20" s="490">
        <v>0</v>
      </c>
      <c r="F20" s="490">
        <v>0</v>
      </c>
      <c r="G20" s="490">
        <v>0</v>
      </c>
      <c r="H20" s="491">
        <v>1</v>
      </c>
      <c r="I20" s="490">
        <v>11</v>
      </c>
      <c r="J20" s="491">
        <v>10</v>
      </c>
      <c r="K20" s="491">
        <v>0</v>
      </c>
      <c r="L20" s="491">
        <v>10</v>
      </c>
      <c r="M20" s="490">
        <v>0</v>
      </c>
      <c r="N20" s="491">
        <v>1</v>
      </c>
      <c r="O20" s="490">
        <v>11</v>
      </c>
      <c r="P20" s="491">
        <v>10</v>
      </c>
      <c r="Q20" s="491">
        <v>0</v>
      </c>
      <c r="R20" s="491">
        <v>10</v>
      </c>
      <c r="S20" s="490">
        <v>0</v>
      </c>
    </row>
    <row r="21" spans="1:19" ht="21.95" customHeight="1">
      <c r="A21" s="489" t="s">
        <v>743</v>
      </c>
      <c r="B21" s="490">
        <v>0</v>
      </c>
      <c r="C21" s="490">
        <v>0</v>
      </c>
      <c r="D21" s="490">
        <v>0</v>
      </c>
      <c r="E21" s="490">
        <v>0</v>
      </c>
      <c r="F21" s="490">
        <v>0</v>
      </c>
      <c r="G21" s="490">
        <v>0</v>
      </c>
      <c r="H21" s="491">
        <v>1</v>
      </c>
      <c r="I21" s="490">
        <v>0</v>
      </c>
      <c r="J21" s="491">
        <v>10</v>
      </c>
      <c r="K21" s="491">
        <v>10</v>
      </c>
      <c r="L21" s="491">
        <v>20</v>
      </c>
      <c r="M21" s="490">
        <v>0</v>
      </c>
      <c r="N21" s="491">
        <v>1</v>
      </c>
      <c r="O21" s="490">
        <v>0</v>
      </c>
      <c r="P21" s="491">
        <v>10</v>
      </c>
      <c r="Q21" s="491">
        <v>10</v>
      </c>
      <c r="R21" s="491">
        <v>20</v>
      </c>
      <c r="S21" s="490">
        <v>0</v>
      </c>
    </row>
    <row r="22" spans="1:19" ht="21.95" customHeight="1">
      <c r="A22" s="489" t="s">
        <v>80</v>
      </c>
      <c r="B22" s="490">
        <v>0</v>
      </c>
      <c r="C22" s="490">
        <v>0</v>
      </c>
      <c r="D22" s="490">
        <v>0</v>
      </c>
      <c r="E22" s="490">
        <v>0</v>
      </c>
      <c r="F22" s="490">
        <v>0</v>
      </c>
      <c r="G22" s="490">
        <v>0</v>
      </c>
      <c r="H22" s="491">
        <v>1</v>
      </c>
      <c r="I22" s="490">
        <v>13</v>
      </c>
      <c r="J22" s="491">
        <v>0</v>
      </c>
      <c r="K22" s="491">
        <v>0</v>
      </c>
      <c r="L22" s="491">
        <v>0</v>
      </c>
      <c r="M22" s="490">
        <v>0</v>
      </c>
      <c r="N22" s="491">
        <v>1</v>
      </c>
      <c r="O22" s="490">
        <v>13</v>
      </c>
      <c r="P22" s="491">
        <v>0</v>
      </c>
      <c r="Q22" s="491">
        <v>0</v>
      </c>
      <c r="R22" s="491">
        <v>0</v>
      </c>
      <c r="S22" s="490">
        <v>0</v>
      </c>
    </row>
    <row r="23" spans="1:19" ht="21.95" customHeight="1">
      <c r="A23" s="489" t="s">
        <v>0</v>
      </c>
      <c r="B23" s="490">
        <v>0</v>
      </c>
      <c r="C23" s="490">
        <v>0</v>
      </c>
      <c r="D23" s="490">
        <v>0</v>
      </c>
      <c r="E23" s="490">
        <v>0</v>
      </c>
      <c r="F23" s="490">
        <v>0</v>
      </c>
      <c r="G23" s="490">
        <v>0</v>
      </c>
      <c r="H23" s="491">
        <v>4</v>
      </c>
      <c r="I23" s="490">
        <v>396.54695100000004</v>
      </c>
      <c r="J23" s="491">
        <v>413</v>
      </c>
      <c r="K23" s="491">
        <v>206</v>
      </c>
      <c r="L23" s="491">
        <v>619</v>
      </c>
      <c r="M23" s="490">
        <v>14500</v>
      </c>
      <c r="N23" s="491">
        <v>4</v>
      </c>
      <c r="O23" s="490">
        <v>396.54695100000004</v>
      </c>
      <c r="P23" s="491">
        <v>413</v>
      </c>
      <c r="Q23" s="491">
        <v>206</v>
      </c>
      <c r="R23" s="491">
        <v>619</v>
      </c>
      <c r="S23" s="490">
        <v>14500</v>
      </c>
    </row>
    <row r="24" spans="1:19" ht="21.95" customHeight="1">
      <c r="A24" s="489" t="s">
        <v>29</v>
      </c>
      <c r="B24" s="490">
        <v>0</v>
      </c>
      <c r="C24" s="490">
        <v>0</v>
      </c>
      <c r="D24" s="490">
        <v>0</v>
      </c>
      <c r="E24" s="490">
        <v>0</v>
      </c>
      <c r="F24" s="490">
        <v>0</v>
      </c>
      <c r="G24" s="490">
        <v>0</v>
      </c>
      <c r="H24" s="491">
        <v>2</v>
      </c>
      <c r="I24" s="490">
        <v>19.62</v>
      </c>
      <c r="J24" s="491">
        <v>15</v>
      </c>
      <c r="K24" s="491">
        <v>10</v>
      </c>
      <c r="L24" s="491">
        <v>25</v>
      </c>
      <c r="M24" s="490">
        <v>0</v>
      </c>
      <c r="N24" s="491">
        <v>2</v>
      </c>
      <c r="O24" s="490">
        <v>19.62</v>
      </c>
      <c r="P24" s="491">
        <v>15</v>
      </c>
      <c r="Q24" s="491">
        <v>10</v>
      </c>
      <c r="R24" s="491">
        <v>25</v>
      </c>
      <c r="S24" s="490">
        <v>0</v>
      </c>
    </row>
    <row r="25" spans="1:19" ht="21.95" customHeight="1">
      <c r="A25" s="489" t="s">
        <v>58</v>
      </c>
      <c r="B25" s="490">
        <v>0</v>
      </c>
      <c r="C25" s="490">
        <v>0</v>
      </c>
      <c r="D25" s="490">
        <v>0</v>
      </c>
      <c r="E25" s="490">
        <v>0</v>
      </c>
      <c r="F25" s="490">
        <v>0</v>
      </c>
      <c r="G25" s="490">
        <v>0</v>
      </c>
      <c r="H25" s="491">
        <v>3</v>
      </c>
      <c r="I25" s="490">
        <v>422.65999999999997</v>
      </c>
      <c r="J25" s="491">
        <v>124</v>
      </c>
      <c r="K25" s="491">
        <v>200</v>
      </c>
      <c r="L25" s="491">
        <v>324</v>
      </c>
      <c r="M25" s="490">
        <v>0</v>
      </c>
      <c r="N25" s="491">
        <v>3</v>
      </c>
      <c r="O25" s="490">
        <v>422.65999999999997</v>
      </c>
      <c r="P25" s="491">
        <v>124</v>
      </c>
      <c r="Q25" s="491">
        <v>200</v>
      </c>
      <c r="R25" s="491">
        <v>324</v>
      </c>
      <c r="S25" s="490">
        <v>0</v>
      </c>
    </row>
    <row r="26" spans="1:19" ht="21.95" customHeight="1">
      <c r="A26" s="489" t="s">
        <v>4</v>
      </c>
      <c r="B26" s="490">
        <v>0</v>
      </c>
      <c r="C26" s="490">
        <v>0</v>
      </c>
      <c r="D26" s="490">
        <v>0</v>
      </c>
      <c r="E26" s="490">
        <v>0</v>
      </c>
      <c r="F26" s="490">
        <v>0</v>
      </c>
      <c r="G26" s="490">
        <v>0</v>
      </c>
      <c r="H26" s="491">
        <v>7</v>
      </c>
      <c r="I26" s="490">
        <v>913.7</v>
      </c>
      <c r="J26" s="491">
        <v>206</v>
      </c>
      <c r="K26" s="491">
        <v>118</v>
      </c>
      <c r="L26" s="491">
        <v>324</v>
      </c>
      <c r="M26" s="490">
        <v>803</v>
      </c>
      <c r="N26" s="491">
        <v>7</v>
      </c>
      <c r="O26" s="490">
        <v>913.7</v>
      </c>
      <c r="P26" s="491">
        <v>206</v>
      </c>
      <c r="Q26" s="491">
        <v>118</v>
      </c>
      <c r="R26" s="491">
        <v>324</v>
      </c>
      <c r="S26" s="490">
        <v>803</v>
      </c>
    </row>
    <row r="27" spans="1:19" ht="21.95" customHeight="1">
      <c r="A27" s="489" t="s">
        <v>40</v>
      </c>
      <c r="B27" s="490">
        <v>0</v>
      </c>
      <c r="C27" s="490">
        <v>0</v>
      </c>
      <c r="D27" s="490">
        <v>0</v>
      </c>
      <c r="E27" s="490">
        <v>0</v>
      </c>
      <c r="F27" s="490">
        <v>0</v>
      </c>
      <c r="G27" s="490">
        <v>0</v>
      </c>
      <c r="H27" s="491">
        <v>1</v>
      </c>
      <c r="I27" s="490">
        <v>0</v>
      </c>
      <c r="J27" s="491">
        <v>0</v>
      </c>
      <c r="K27" s="491">
        <v>0</v>
      </c>
      <c r="L27" s="491">
        <v>0</v>
      </c>
      <c r="M27" s="490">
        <v>82</v>
      </c>
      <c r="N27" s="491">
        <v>1</v>
      </c>
      <c r="O27" s="490">
        <v>0</v>
      </c>
      <c r="P27" s="491">
        <v>0</v>
      </c>
      <c r="Q27" s="491">
        <v>0</v>
      </c>
      <c r="R27" s="491">
        <v>0</v>
      </c>
      <c r="S27" s="490">
        <v>82</v>
      </c>
    </row>
    <row r="28" spans="1:19" ht="21.95" customHeight="1">
      <c r="A28" s="489" t="s">
        <v>778</v>
      </c>
      <c r="B28" s="490">
        <v>0</v>
      </c>
      <c r="C28" s="490">
        <v>0</v>
      </c>
      <c r="D28" s="490">
        <v>0</v>
      </c>
      <c r="E28" s="490">
        <v>0</v>
      </c>
      <c r="F28" s="490">
        <v>0</v>
      </c>
      <c r="G28" s="490">
        <v>0</v>
      </c>
      <c r="H28" s="491">
        <v>1</v>
      </c>
      <c r="I28" s="490">
        <v>12.2</v>
      </c>
      <c r="J28" s="491">
        <v>35</v>
      </c>
      <c r="K28" s="491">
        <v>25</v>
      </c>
      <c r="L28" s="491">
        <v>60</v>
      </c>
      <c r="M28" s="490">
        <v>0</v>
      </c>
      <c r="N28" s="491">
        <v>1</v>
      </c>
      <c r="O28" s="490">
        <v>12.2</v>
      </c>
      <c r="P28" s="491">
        <v>35</v>
      </c>
      <c r="Q28" s="491">
        <v>25</v>
      </c>
      <c r="R28" s="491">
        <v>60</v>
      </c>
      <c r="S28" s="490">
        <v>0</v>
      </c>
    </row>
    <row r="29" spans="1:19" ht="21.95" customHeight="1">
      <c r="A29" s="937" t="s">
        <v>2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8">
        <v>1</v>
      </c>
      <c r="I29" s="469">
        <v>71.473337000000001</v>
      </c>
      <c r="J29" s="468">
        <v>55</v>
      </c>
      <c r="K29" s="468">
        <v>0</v>
      </c>
      <c r="L29" s="468">
        <v>55</v>
      </c>
      <c r="M29" s="469">
        <v>0</v>
      </c>
      <c r="N29" s="468">
        <v>1</v>
      </c>
      <c r="O29" s="469">
        <v>71.473337000000001</v>
      </c>
      <c r="P29" s="468">
        <v>55</v>
      </c>
      <c r="Q29" s="468">
        <v>0</v>
      </c>
      <c r="R29" s="468">
        <v>55</v>
      </c>
      <c r="S29" s="469">
        <v>0</v>
      </c>
    </row>
    <row r="30" spans="1:19" ht="21.95" customHeight="1">
      <c r="A30" s="937" t="s">
        <v>742</v>
      </c>
      <c r="B30" s="469">
        <v>0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8">
        <v>2</v>
      </c>
      <c r="I30" s="469">
        <v>82.441441050000009</v>
      </c>
      <c r="J30" s="468">
        <v>1796</v>
      </c>
      <c r="K30" s="468">
        <v>685</v>
      </c>
      <c r="L30" s="468">
        <v>2481</v>
      </c>
      <c r="M30" s="469">
        <v>0</v>
      </c>
      <c r="N30" s="468">
        <v>2</v>
      </c>
      <c r="O30" s="469">
        <v>82.441441050000009</v>
      </c>
      <c r="P30" s="468">
        <v>1796</v>
      </c>
      <c r="Q30" s="468">
        <v>685</v>
      </c>
      <c r="R30" s="468">
        <v>2481</v>
      </c>
      <c r="S30" s="469">
        <v>0</v>
      </c>
    </row>
    <row r="31" spans="1:19" ht="21.95" customHeight="1">
      <c r="A31" s="937" t="s">
        <v>757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8">
        <v>1</v>
      </c>
      <c r="I31" s="469">
        <v>1.5</v>
      </c>
      <c r="J31" s="468">
        <v>23</v>
      </c>
      <c r="K31" s="468">
        <v>15</v>
      </c>
      <c r="L31" s="468">
        <v>38</v>
      </c>
      <c r="M31" s="469">
        <v>0</v>
      </c>
      <c r="N31" s="468">
        <v>1</v>
      </c>
      <c r="O31" s="469">
        <v>1.5</v>
      </c>
      <c r="P31" s="468">
        <v>23</v>
      </c>
      <c r="Q31" s="468">
        <v>15</v>
      </c>
      <c r="R31" s="468">
        <v>38</v>
      </c>
      <c r="S31" s="469">
        <v>0</v>
      </c>
    </row>
    <row r="32" spans="1:19" ht="21.95" customHeight="1">
      <c r="A32" s="316" t="s">
        <v>784</v>
      </c>
      <c r="B32" s="409">
        <v>0</v>
      </c>
      <c r="C32" s="409">
        <v>0</v>
      </c>
      <c r="D32" s="409">
        <v>0</v>
      </c>
      <c r="E32" s="409">
        <v>0</v>
      </c>
      <c r="F32" s="409">
        <v>0</v>
      </c>
      <c r="G32" s="409">
        <v>0</v>
      </c>
      <c r="H32" s="408">
        <v>1</v>
      </c>
      <c r="I32" s="409">
        <v>35.299999999999997</v>
      </c>
      <c r="J32" s="408">
        <v>5</v>
      </c>
      <c r="K32" s="408">
        <v>0</v>
      </c>
      <c r="L32" s="408">
        <v>5</v>
      </c>
      <c r="M32" s="409">
        <v>0</v>
      </c>
      <c r="N32" s="408">
        <v>1</v>
      </c>
      <c r="O32" s="409">
        <v>35.299999999999997</v>
      </c>
      <c r="P32" s="408">
        <v>5</v>
      </c>
      <c r="Q32" s="408">
        <v>0</v>
      </c>
      <c r="R32" s="408">
        <v>5</v>
      </c>
      <c r="S32" s="409">
        <v>0</v>
      </c>
    </row>
    <row r="33" spans="1:19" ht="21.95" customHeight="1">
      <c r="A33" s="316" t="s">
        <v>738</v>
      </c>
      <c r="B33" s="409">
        <v>0</v>
      </c>
      <c r="C33" s="409">
        <v>0</v>
      </c>
      <c r="D33" s="409">
        <v>0</v>
      </c>
      <c r="E33" s="409">
        <v>0</v>
      </c>
      <c r="F33" s="409">
        <v>0</v>
      </c>
      <c r="G33" s="409">
        <v>0</v>
      </c>
      <c r="H33" s="408">
        <v>1</v>
      </c>
      <c r="I33" s="409">
        <v>3.5</v>
      </c>
      <c r="J33" s="408">
        <v>5</v>
      </c>
      <c r="K33" s="408">
        <v>0</v>
      </c>
      <c r="L33" s="408">
        <v>5</v>
      </c>
      <c r="M33" s="409">
        <v>1660</v>
      </c>
      <c r="N33" s="408">
        <v>1</v>
      </c>
      <c r="O33" s="409">
        <v>3.5</v>
      </c>
      <c r="P33" s="408">
        <v>5</v>
      </c>
      <c r="Q33" s="408">
        <v>0</v>
      </c>
      <c r="R33" s="408">
        <v>5</v>
      </c>
      <c r="S33" s="409">
        <v>1660</v>
      </c>
    </row>
    <row r="34" spans="1:19" ht="21.95" customHeight="1">
      <c r="A34" s="316" t="s">
        <v>95</v>
      </c>
      <c r="B34" s="409">
        <v>0</v>
      </c>
      <c r="C34" s="409">
        <v>0</v>
      </c>
      <c r="D34" s="409">
        <v>0</v>
      </c>
      <c r="E34" s="409">
        <v>0</v>
      </c>
      <c r="F34" s="409">
        <v>0</v>
      </c>
      <c r="G34" s="409">
        <v>0</v>
      </c>
      <c r="H34" s="408">
        <v>1</v>
      </c>
      <c r="I34" s="409">
        <v>2887.4</v>
      </c>
      <c r="J34" s="408">
        <v>294</v>
      </c>
      <c r="K34" s="408">
        <v>41</v>
      </c>
      <c r="L34" s="408">
        <v>335</v>
      </c>
      <c r="M34" s="409">
        <v>0</v>
      </c>
      <c r="N34" s="408">
        <v>1</v>
      </c>
      <c r="O34" s="409">
        <v>2887.4</v>
      </c>
      <c r="P34" s="408">
        <v>294</v>
      </c>
      <c r="Q34" s="408">
        <v>41</v>
      </c>
      <c r="R34" s="408">
        <v>335</v>
      </c>
      <c r="S34" s="409">
        <v>0</v>
      </c>
    </row>
    <row r="35" spans="1:19" ht="21.95" customHeight="1">
      <c r="A35" s="316" t="s">
        <v>762</v>
      </c>
      <c r="B35" s="409">
        <v>0</v>
      </c>
      <c r="C35" s="409">
        <v>0</v>
      </c>
      <c r="D35" s="409">
        <v>0</v>
      </c>
      <c r="E35" s="409">
        <v>0</v>
      </c>
      <c r="F35" s="409">
        <v>0</v>
      </c>
      <c r="G35" s="409">
        <v>0</v>
      </c>
      <c r="H35" s="408">
        <v>1</v>
      </c>
      <c r="I35" s="409">
        <v>9</v>
      </c>
      <c r="J35" s="408">
        <v>0</v>
      </c>
      <c r="K35" s="408">
        <v>0</v>
      </c>
      <c r="L35" s="408">
        <v>0</v>
      </c>
      <c r="M35" s="409">
        <v>0</v>
      </c>
      <c r="N35" s="408">
        <v>1</v>
      </c>
      <c r="O35" s="409">
        <v>9</v>
      </c>
      <c r="P35" s="408">
        <v>0</v>
      </c>
      <c r="Q35" s="408">
        <v>0</v>
      </c>
      <c r="R35" s="408">
        <v>0</v>
      </c>
      <c r="S35" s="409">
        <v>0</v>
      </c>
    </row>
    <row r="36" spans="1:19" ht="21.95" customHeight="1">
      <c r="A36" s="752" t="s">
        <v>140</v>
      </c>
      <c r="B36" s="754">
        <v>0</v>
      </c>
      <c r="C36" s="754">
        <v>0</v>
      </c>
      <c r="D36" s="754">
        <v>0</v>
      </c>
      <c r="E36" s="754">
        <v>0</v>
      </c>
      <c r="F36" s="754">
        <v>0</v>
      </c>
      <c r="G36" s="754">
        <v>0</v>
      </c>
      <c r="H36" s="753">
        <v>62</v>
      </c>
      <c r="I36" s="754">
        <v>8979.4853120499993</v>
      </c>
      <c r="J36" s="753">
        <v>6863</v>
      </c>
      <c r="K36" s="753">
        <v>7945</v>
      </c>
      <c r="L36" s="753">
        <v>14808</v>
      </c>
      <c r="M36" s="754">
        <v>94938.62999999999</v>
      </c>
      <c r="N36" s="753">
        <v>62</v>
      </c>
      <c r="O36" s="754">
        <v>8979.4853120499993</v>
      </c>
      <c r="P36" s="753">
        <v>6863</v>
      </c>
      <c r="Q36" s="753">
        <v>7945</v>
      </c>
      <c r="R36" s="753">
        <v>14808</v>
      </c>
      <c r="S36" s="754">
        <v>94938.62999999999</v>
      </c>
    </row>
  </sheetData>
  <sortState xmlns:xlrd2="http://schemas.microsoft.com/office/spreadsheetml/2017/richdata2" ref="A1:H30">
    <sortCondition ref="A1:A30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2"/>
  <sheetViews>
    <sheetView workbookViewId="0">
      <selection sqref="A1:S1"/>
    </sheetView>
  </sheetViews>
  <sheetFormatPr defaultColWidth="9.125" defaultRowHeight="20.100000000000001" customHeight="1"/>
  <cols>
    <col min="1" max="1" width="9.125" style="79" bestFit="1" customWidth="1"/>
    <col min="2" max="2" width="5" style="79" customWidth="1"/>
    <col min="3" max="3" width="7.375" style="79" customWidth="1"/>
    <col min="4" max="4" width="4.625" style="79" customWidth="1"/>
    <col min="5" max="5" width="4.75" style="79" customWidth="1"/>
    <col min="6" max="6" width="4.375" style="79" customWidth="1"/>
    <col min="7" max="7" width="7.625" style="79" customWidth="1"/>
    <col min="8" max="8" width="6" style="43" customWidth="1"/>
    <col min="9" max="9" width="9.25" style="44" bestFit="1" customWidth="1"/>
    <col min="10" max="11" width="6.375" style="43" customWidth="1"/>
    <col min="12" max="12" width="7.125" style="43" customWidth="1"/>
    <col min="13" max="13" width="10.125" style="44" bestFit="1" customWidth="1"/>
    <col min="14" max="14" width="5.875" style="43" customWidth="1"/>
    <col min="15" max="15" width="9.25" style="44" bestFit="1" customWidth="1"/>
    <col min="16" max="17" width="6.375" style="43" customWidth="1"/>
    <col min="18" max="18" width="7" style="43" customWidth="1"/>
    <col min="19" max="19" width="10.125" style="44" bestFit="1" customWidth="1"/>
    <col min="20" max="16384" width="9.125" style="15"/>
  </cols>
  <sheetData>
    <row r="1" spans="1:19" ht="24" customHeight="1">
      <c r="A1" s="823" t="s">
        <v>1263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</row>
    <row r="2" spans="1:19" ht="20.100000000000001" customHeight="1">
      <c r="A2" s="230" t="s">
        <v>213</v>
      </c>
      <c r="B2" s="877" t="s">
        <v>215</v>
      </c>
      <c r="C2" s="878"/>
      <c r="D2" s="878"/>
      <c r="E2" s="878"/>
      <c r="F2" s="878"/>
      <c r="G2" s="879"/>
      <c r="H2" s="880" t="s">
        <v>216</v>
      </c>
      <c r="I2" s="881"/>
      <c r="J2" s="881"/>
      <c r="K2" s="881"/>
      <c r="L2" s="881"/>
      <c r="M2" s="882"/>
      <c r="N2" s="880" t="s">
        <v>157</v>
      </c>
      <c r="O2" s="881"/>
      <c r="P2" s="881"/>
      <c r="Q2" s="881"/>
      <c r="R2" s="881"/>
      <c r="S2" s="883"/>
    </row>
    <row r="3" spans="1:19" ht="20.100000000000001" customHeight="1">
      <c r="A3" s="231" t="s">
        <v>214</v>
      </c>
      <c r="B3" s="114" t="s">
        <v>141</v>
      </c>
      <c r="C3" s="115" t="s">
        <v>144</v>
      </c>
      <c r="D3" s="884" t="s">
        <v>145</v>
      </c>
      <c r="E3" s="885"/>
      <c r="F3" s="886"/>
      <c r="G3" s="116" t="s">
        <v>189</v>
      </c>
      <c r="H3" s="117" t="s">
        <v>141</v>
      </c>
      <c r="I3" s="118" t="s">
        <v>144</v>
      </c>
      <c r="J3" s="887" t="s">
        <v>145</v>
      </c>
      <c r="K3" s="888"/>
      <c r="L3" s="889"/>
      <c r="M3" s="576" t="s">
        <v>189</v>
      </c>
      <c r="N3" s="16" t="s">
        <v>141</v>
      </c>
      <c r="O3" s="17" t="s">
        <v>144</v>
      </c>
      <c r="P3" s="887" t="s">
        <v>145</v>
      </c>
      <c r="Q3" s="888"/>
      <c r="R3" s="889"/>
      <c r="S3" s="574" t="s">
        <v>189</v>
      </c>
    </row>
    <row r="4" spans="1:19" ht="20.25" customHeight="1">
      <c r="A4" s="232" t="s">
        <v>217</v>
      </c>
      <c r="B4" s="18" t="s">
        <v>146</v>
      </c>
      <c r="C4" s="19" t="s">
        <v>147</v>
      </c>
      <c r="D4" s="20" t="s">
        <v>148</v>
      </c>
      <c r="E4" s="21" t="s">
        <v>149</v>
      </c>
      <c r="F4" s="22" t="s">
        <v>140</v>
      </c>
      <c r="G4" s="23" t="s">
        <v>190</v>
      </c>
      <c r="H4" s="24" t="s">
        <v>146</v>
      </c>
      <c r="I4" s="25" t="s">
        <v>147</v>
      </c>
      <c r="J4" s="26" t="s">
        <v>148</v>
      </c>
      <c r="K4" s="27" t="s">
        <v>149</v>
      </c>
      <c r="L4" s="26" t="s">
        <v>140</v>
      </c>
      <c r="M4" s="549" t="s">
        <v>190</v>
      </c>
      <c r="N4" s="24" t="s">
        <v>146</v>
      </c>
      <c r="O4" s="28" t="s">
        <v>147</v>
      </c>
      <c r="P4" s="29" t="s">
        <v>148</v>
      </c>
      <c r="Q4" s="119" t="s">
        <v>149</v>
      </c>
      <c r="R4" s="119" t="s">
        <v>140</v>
      </c>
      <c r="S4" s="575" t="s">
        <v>190</v>
      </c>
    </row>
    <row r="5" spans="1:19" ht="18.95" customHeight="1">
      <c r="A5" s="420" t="s">
        <v>100</v>
      </c>
      <c r="B5" s="938">
        <v>0</v>
      </c>
      <c r="C5" s="938">
        <v>0</v>
      </c>
      <c r="D5" s="938">
        <v>0</v>
      </c>
      <c r="E5" s="938">
        <v>0</v>
      </c>
      <c r="F5" s="938">
        <v>0</v>
      </c>
      <c r="G5" s="938">
        <v>0</v>
      </c>
      <c r="H5" s="418">
        <v>1</v>
      </c>
      <c r="I5" s="419">
        <v>2.62</v>
      </c>
      <c r="J5" s="418">
        <v>10</v>
      </c>
      <c r="K5" s="418">
        <v>10</v>
      </c>
      <c r="L5" s="418">
        <v>20</v>
      </c>
      <c r="M5" s="419">
        <v>0</v>
      </c>
      <c r="N5" s="418">
        <v>1</v>
      </c>
      <c r="O5" s="419">
        <v>2.62</v>
      </c>
      <c r="P5" s="418">
        <v>10</v>
      </c>
      <c r="Q5" s="418">
        <v>10</v>
      </c>
      <c r="R5" s="418">
        <v>20</v>
      </c>
      <c r="S5" s="419">
        <v>0</v>
      </c>
    </row>
    <row r="6" spans="1:19" ht="18.95" customHeight="1">
      <c r="A6" s="421" t="s">
        <v>82</v>
      </c>
      <c r="B6" s="411">
        <v>0</v>
      </c>
      <c r="C6" s="411">
        <v>0</v>
      </c>
      <c r="D6" s="411">
        <v>0</v>
      </c>
      <c r="E6" s="411">
        <v>0</v>
      </c>
      <c r="F6" s="411">
        <v>0</v>
      </c>
      <c r="G6" s="411">
        <v>0</v>
      </c>
      <c r="H6" s="327">
        <v>1</v>
      </c>
      <c r="I6" s="328">
        <v>4</v>
      </c>
      <c r="J6" s="327">
        <v>3</v>
      </c>
      <c r="K6" s="327">
        <v>0</v>
      </c>
      <c r="L6" s="327">
        <v>3</v>
      </c>
      <c r="M6" s="328">
        <v>0</v>
      </c>
      <c r="N6" s="327">
        <v>1</v>
      </c>
      <c r="O6" s="328">
        <v>4</v>
      </c>
      <c r="P6" s="327">
        <v>3</v>
      </c>
      <c r="Q6" s="327">
        <v>0</v>
      </c>
      <c r="R6" s="327">
        <v>3</v>
      </c>
      <c r="S6" s="328">
        <v>0</v>
      </c>
    </row>
    <row r="7" spans="1:19" ht="18.95" customHeight="1">
      <c r="A7" s="421" t="s">
        <v>70</v>
      </c>
      <c r="B7" s="411">
        <v>0</v>
      </c>
      <c r="C7" s="411">
        <v>0</v>
      </c>
      <c r="D7" s="411">
        <v>0</v>
      </c>
      <c r="E7" s="411">
        <v>0</v>
      </c>
      <c r="F7" s="411">
        <v>0</v>
      </c>
      <c r="G7" s="411">
        <v>0</v>
      </c>
      <c r="H7" s="327">
        <v>1</v>
      </c>
      <c r="I7" s="328">
        <v>12.2</v>
      </c>
      <c r="J7" s="327">
        <v>35</v>
      </c>
      <c r="K7" s="327">
        <v>25</v>
      </c>
      <c r="L7" s="327">
        <v>60</v>
      </c>
      <c r="M7" s="328">
        <v>0</v>
      </c>
      <c r="N7" s="327">
        <v>1</v>
      </c>
      <c r="O7" s="328">
        <v>12.2</v>
      </c>
      <c r="P7" s="327">
        <v>35</v>
      </c>
      <c r="Q7" s="327">
        <v>25</v>
      </c>
      <c r="R7" s="327">
        <v>60</v>
      </c>
      <c r="S7" s="328">
        <v>0</v>
      </c>
    </row>
    <row r="8" spans="1:19" ht="18.95" customHeight="1">
      <c r="A8" s="421" t="s">
        <v>7</v>
      </c>
      <c r="B8" s="411">
        <v>0</v>
      </c>
      <c r="C8" s="411">
        <v>0</v>
      </c>
      <c r="D8" s="411">
        <v>0</v>
      </c>
      <c r="E8" s="411">
        <v>0</v>
      </c>
      <c r="F8" s="411">
        <v>0</v>
      </c>
      <c r="G8" s="411">
        <v>0</v>
      </c>
      <c r="H8" s="327">
        <v>1</v>
      </c>
      <c r="I8" s="328">
        <v>0</v>
      </c>
      <c r="J8" s="327">
        <v>0</v>
      </c>
      <c r="K8" s="327">
        <v>0</v>
      </c>
      <c r="L8" s="327">
        <v>0</v>
      </c>
      <c r="M8" s="328">
        <v>3003.52</v>
      </c>
      <c r="N8" s="327">
        <v>1</v>
      </c>
      <c r="O8" s="328">
        <v>0</v>
      </c>
      <c r="P8" s="327">
        <v>0</v>
      </c>
      <c r="Q8" s="327">
        <v>0</v>
      </c>
      <c r="R8" s="327">
        <v>0</v>
      </c>
      <c r="S8" s="328">
        <v>3003.52</v>
      </c>
    </row>
    <row r="9" spans="1:19" ht="18.95" customHeight="1">
      <c r="A9" s="421" t="s">
        <v>263</v>
      </c>
      <c r="B9" s="411">
        <v>0</v>
      </c>
      <c r="C9" s="411">
        <v>0</v>
      </c>
      <c r="D9" s="411">
        <v>0</v>
      </c>
      <c r="E9" s="411">
        <v>0</v>
      </c>
      <c r="F9" s="411">
        <v>0</v>
      </c>
      <c r="G9" s="411">
        <v>0</v>
      </c>
      <c r="H9" s="327">
        <v>1</v>
      </c>
      <c r="I9" s="328">
        <v>0</v>
      </c>
      <c r="J9" s="327">
        <v>0</v>
      </c>
      <c r="K9" s="327">
        <v>0</v>
      </c>
      <c r="L9" s="327">
        <v>0</v>
      </c>
      <c r="M9" s="328">
        <v>1913.75</v>
      </c>
      <c r="N9" s="327">
        <v>1</v>
      </c>
      <c r="O9" s="328">
        <v>0</v>
      </c>
      <c r="P9" s="327">
        <v>0</v>
      </c>
      <c r="Q9" s="327">
        <v>0</v>
      </c>
      <c r="R9" s="327">
        <v>0</v>
      </c>
      <c r="S9" s="328">
        <v>1913.75</v>
      </c>
    </row>
    <row r="10" spans="1:19" ht="18.95" customHeight="1">
      <c r="A10" s="422" t="s">
        <v>277</v>
      </c>
      <c r="B10" s="411">
        <v>0</v>
      </c>
      <c r="C10" s="411">
        <v>0</v>
      </c>
      <c r="D10" s="411">
        <v>0</v>
      </c>
      <c r="E10" s="411">
        <v>0</v>
      </c>
      <c r="F10" s="411">
        <v>0</v>
      </c>
      <c r="G10" s="411">
        <v>0</v>
      </c>
      <c r="H10" s="327">
        <v>1</v>
      </c>
      <c r="I10" s="328">
        <v>120</v>
      </c>
      <c r="J10" s="327">
        <v>120</v>
      </c>
      <c r="K10" s="327">
        <v>200</v>
      </c>
      <c r="L10" s="327">
        <v>320</v>
      </c>
      <c r="M10" s="328">
        <v>0</v>
      </c>
      <c r="N10" s="327">
        <v>1</v>
      </c>
      <c r="O10" s="328">
        <v>120</v>
      </c>
      <c r="P10" s="327">
        <v>120</v>
      </c>
      <c r="Q10" s="327">
        <v>200</v>
      </c>
      <c r="R10" s="327">
        <v>320</v>
      </c>
      <c r="S10" s="328">
        <v>0</v>
      </c>
    </row>
    <row r="11" spans="1:19" ht="20.100000000000001" customHeight="1">
      <c r="A11" s="422" t="s">
        <v>51</v>
      </c>
      <c r="B11" s="423">
        <v>0</v>
      </c>
      <c r="C11" s="423">
        <v>0</v>
      </c>
      <c r="D11" s="423">
        <v>0</v>
      </c>
      <c r="E11" s="423">
        <v>0</v>
      </c>
      <c r="F11" s="423">
        <v>0</v>
      </c>
      <c r="G11" s="423">
        <v>0</v>
      </c>
      <c r="H11" s="327">
        <v>1</v>
      </c>
      <c r="I11" s="328">
        <v>0</v>
      </c>
      <c r="J11" s="327">
        <v>0</v>
      </c>
      <c r="K11" s="327">
        <v>0</v>
      </c>
      <c r="L11" s="327">
        <v>0</v>
      </c>
      <c r="M11" s="328">
        <v>238.38</v>
      </c>
      <c r="N11" s="327">
        <v>1</v>
      </c>
      <c r="O11" s="328">
        <v>0</v>
      </c>
      <c r="P11" s="327">
        <v>0</v>
      </c>
      <c r="Q11" s="327">
        <v>0</v>
      </c>
      <c r="R11" s="327">
        <v>0</v>
      </c>
      <c r="S11" s="328">
        <v>238.38</v>
      </c>
    </row>
    <row r="12" spans="1:19" ht="20.100000000000001" customHeight="1">
      <c r="A12" s="422" t="s">
        <v>94</v>
      </c>
      <c r="B12" s="423">
        <v>0</v>
      </c>
      <c r="C12" s="423">
        <v>0</v>
      </c>
      <c r="D12" s="423">
        <v>0</v>
      </c>
      <c r="E12" s="423">
        <v>0</v>
      </c>
      <c r="F12" s="423">
        <v>0</v>
      </c>
      <c r="G12" s="423">
        <v>0</v>
      </c>
      <c r="H12" s="327">
        <v>1</v>
      </c>
      <c r="I12" s="328">
        <v>145.12</v>
      </c>
      <c r="J12" s="327">
        <v>9</v>
      </c>
      <c r="K12" s="327">
        <v>0</v>
      </c>
      <c r="L12" s="327">
        <v>9</v>
      </c>
      <c r="M12" s="328">
        <v>0</v>
      </c>
      <c r="N12" s="327">
        <v>1</v>
      </c>
      <c r="O12" s="328">
        <v>145.12</v>
      </c>
      <c r="P12" s="327">
        <v>9</v>
      </c>
      <c r="Q12" s="327">
        <v>0</v>
      </c>
      <c r="R12" s="327">
        <v>9</v>
      </c>
      <c r="S12" s="328">
        <v>0</v>
      </c>
    </row>
    <row r="13" spans="1:19" ht="20.100000000000001" customHeight="1">
      <c r="A13" s="422" t="s">
        <v>301</v>
      </c>
      <c r="B13" s="423">
        <v>0</v>
      </c>
      <c r="C13" s="423">
        <v>0</v>
      </c>
      <c r="D13" s="423">
        <v>0</v>
      </c>
      <c r="E13" s="423">
        <v>0</v>
      </c>
      <c r="F13" s="423">
        <v>0</v>
      </c>
      <c r="G13" s="423">
        <v>0</v>
      </c>
      <c r="H13" s="327">
        <v>1</v>
      </c>
      <c r="I13" s="328">
        <v>41.1</v>
      </c>
      <c r="J13" s="327">
        <v>0</v>
      </c>
      <c r="K13" s="327">
        <v>0</v>
      </c>
      <c r="L13" s="327">
        <v>0</v>
      </c>
      <c r="M13" s="328">
        <v>0</v>
      </c>
      <c r="N13" s="327">
        <v>1</v>
      </c>
      <c r="O13" s="328">
        <v>41.1</v>
      </c>
      <c r="P13" s="327">
        <v>0</v>
      </c>
      <c r="Q13" s="327">
        <v>0</v>
      </c>
      <c r="R13" s="327">
        <v>0</v>
      </c>
      <c r="S13" s="328">
        <v>0</v>
      </c>
    </row>
    <row r="14" spans="1:19" ht="20.100000000000001" customHeight="1">
      <c r="A14" s="422" t="s">
        <v>303</v>
      </c>
      <c r="B14" s="423">
        <v>0</v>
      </c>
      <c r="C14" s="423">
        <v>0</v>
      </c>
      <c r="D14" s="423">
        <v>0</v>
      </c>
      <c r="E14" s="423">
        <v>0</v>
      </c>
      <c r="F14" s="423">
        <v>0</v>
      </c>
      <c r="G14" s="423">
        <v>0</v>
      </c>
      <c r="H14" s="327">
        <v>1</v>
      </c>
      <c r="I14" s="328">
        <v>9</v>
      </c>
      <c r="J14" s="327">
        <v>0</v>
      </c>
      <c r="K14" s="327">
        <v>0</v>
      </c>
      <c r="L14" s="327">
        <v>0</v>
      </c>
      <c r="M14" s="328">
        <v>0</v>
      </c>
      <c r="N14" s="327">
        <v>1</v>
      </c>
      <c r="O14" s="328">
        <v>9</v>
      </c>
      <c r="P14" s="327">
        <v>0</v>
      </c>
      <c r="Q14" s="327">
        <v>0</v>
      </c>
      <c r="R14" s="327">
        <v>0</v>
      </c>
      <c r="S14" s="328">
        <v>0</v>
      </c>
    </row>
    <row r="15" spans="1:19" ht="20.100000000000001" customHeight="1">
      <c r="A15" s="422" t="s">
        <v>309</v>
      </c>
      <c r="B15" s="423">
        <v>0</v>
      </c>
      <c r="C15" s="423">
        <v>0</v>
      </c>
      <c r="D15" s="423">
        <v>0</v>
      </c>
      <c r="E15" s="423">
        <v>0</v>
      </c>
      <c r="F15" s="423">
        <v>0</v>
      </c>
      <c r="G15" s="423">
        <v>0</v>
      </c>
      <c r="H15" s="327">
        <v>1</v>
      </c>
      <c r="I15" s="328">
        <v>2887.4</v>
      </c>
      <c r="J15" s="327">
        <v>294</v>
      </c>
      <c r="K15" s="327">
        <v>41</v>
      </c>
      <c r="L15" s="327">
        <v>335</v>
      </c>
      <c r="M15" s="328">
        <v>0</v>
      </c>
      <c r="N15" s="327">
        <v>1</v>
      </c>
      <c r="O15" s="328">
        <v>2887.4</v>
      </c>
      <c r="P15" s="327">
        <v>294</v>
      </c>
      <c r="Q15" s="327">
        <v>41</v>
      </c>
      <c r="R15" s="327">
        <v>335</v>
      </c>
      <c r="S15" s="328">
        <v>0</v>
      </c>
    </row>
    <row r="16" spans="1:19" ht="20.100000000000001" customHeight="1">
      <c r="A16" s="422" t="s">
        <v>793</v>
      </c>
      <c r="B16" s="423">
        <v>0</v>
      </c>
      <c r="C16" s="423">
        <v>0</v>
      </c>
      <c r="D16" s="423">
        <v>0</v>
      </c>
      <c r="E16" s="423">
        <v>0</v>
      </c>
      <c r="F16" s="423">
        <v>0</v>
      </c>
      <c r="G16" s="423">
        <v>0</v>
      </c>
      <c r="H16" s="327">
        <v>5</v>
      </c>
      <c r="I16" s="328">
        <v>61.2</v>
      </c>
      <c r="J16" s="327">
        <v>8</v>
      </c>
      <c r="K16" s="327">
        <v>2</v>
      </c>
      <c r="L16" s="327">
        <v>10</v>
      </c>
      <c r="M16" s="328">
        <v>465</v>
      </c>
      <c r="N16" s="327">
        <v>5</v>
      </c>
      <c r="O16" s="328">
        <v>61.2</v>
      </c>
      <c r="P16" s="327">
        <v>8</v>
      </c>
      <c r="Q16" s="327">
        <v>2</v>
      </c>
      <c r="R16" s="327">
        <v>10</v>
      </c>
      <c r="S16" s="328">
        <v>465</v>
      </c>
    </row>
    <row r="17" spans="1:19" ht="20.100000000000001" customHeight="1">
      <c r="A17" s="492" t="s">
        <v>87</v>
      </c>
      <c r="B17" s="493">
        <v>0</v>
      </c>
      <c r="C17" s="493">
        <v>0</v>
      </c>
      <c r="D17" s="493">
        <v>0</v>
      </c>
      <c r="E17" s="493">
        <v>0</v>
      </c>
      <c r="F17" s="493">
        <v>0</v>
      </c>
      <c r="G17" s="493">
        <v>0</v>
      </c>
      <c r="H17" s="494">
        <v>2</v>
      </c>
      <c r="I17" s="495">
        <v>88.473337000000001</v>
      </c>
      <c r="J17" s="494">
        <v>60</v>
      </c>
      <c r="K17" s="494">
        <v>0</v>
      </c>
      <c r="L17" s="494">
        <v>60</v>
      </c>
      <c r="M17" s="495">
        <v>0</v>
      </c>
      <c r="N17" s="494">
        <v>2</v>
      </c>
      <c r="O17" s="495">
        <v>88.473337000000001</v>
      </c>
      <c r="P17" s="494">
        <v>60</v>
      </c>
      <c r="Q17" s="494">
        <v>0</v>
      </c>
      <c r="R17" s="494">
        <v>60</v>
      </c>
      <c r="S17" s="495">
        <v>0</v>
      </c>
    </row>
    <row r="18" spans="1:19" ht="20.100000000000001" customHeight="1">
      <c r="A18" s="496" t="s">
        <v>72</v>
      </c>
      <c r="B18" s="497">
        <v>0</v>
      </c>
      <c r="C18" s="497">
        <v>0</v>
      </c>
      <c r="D18" s="497">
        <v>0</v>
      </c>
      <c r="E18" s="497">
        <v>0</v>
      </c>
      <c r="F18" s="497">
        <v>0</v>
      </c>
      <c r="G18" s="497">
        <v>0</v>
      </c>
      <c r="H18" s="257">
        <v>1</v>
      </c>
      <c r="I18" s="485">
        <v>95</v>
      </c>
      <c r="J18" s="257">
        <v>94</v>
      </c>
      <c r="K18" s="257">
        <v>5</v>
      </c>
      <c r="L18" s="257">
        <v>99</v>
      </c>
      <c r="M18" s="485">
        <v>0</v>
      </c>
      <c r="N18" s="257">
        <v>1</v>
      </c>
      <c r="O18" s="485">
        <v>95</v>
      </c>
      <c r="P18" s="257">
        <v>94</v>
      </c>
      <c r="Q18" s="257">
        <v>5</v>
      </c>
      <c r="R18" s="257">
        <v>99</v>
      </c>
      <c r="S18" s="485">
        <v>0</v>
      </c>
    </row>
    <row r="19" spans="1:19" ht="20.100000000000001" customHeight="1">
      <c r="A19" s="486" t="s">
        <v>392</v>
      </c>
      <c r="B19" s="498">
        <v>0</v>
      </c>
      <c r="C19" s="498">
        <v>0</v>
      </c>
      <c r="D19" s="498">
        <v>0</v>
      </c>
      <c r="E19" s="498">
        <v>0</v>
      </c>
      <c r="F19" s="498">
        <v>0</v>
      </c>
      <c r="G19" s="498">
        <v>0</v>
      </c>
      <c r="H19" s="221">
        <v>1</v>
      </c>
      <c r="I19" s="484">
        <v>0</v>
      </c>
      <c r="J19" s="221">
        <v>0</v>
      </c>
      <c r="K19" s="221">
        <v>0</v>
      </c>
      <c r="L19" s="221">
        <v>0</v>
      </c>
      <c r="M19" s="484">
        <v>406.37</v>
      </c>
      <c r="N19" s="221">
        <v>1</v>
      </c>
      <c r="O19" s="484">
        <v>0</v>
      </c>
      <c r="P19" s="221">
        <v>0</v>
      </c>
      <c r="Q19" s="221">
        <v>0</v>
      </c>
      <c r="R19" s="221">
        <v>0</v>
      </c>
      <c r="S19" s="484">
        <v>406.37</v>
      </c>
    </row>
    <row r="20" spans="1:19" ht="20.100000000000001" customHeight="1">
      <c r="A20" s="496" t="s">
        <v>96</v>
      </c>
      <c r="B20" s="497">
        <v>0</v>
      </c>
      <c r="C20" s="497">
        <v>0</v>
      </c>
      <c r="D20" s="497">
        <v>0</v>
      </c>
      <c r="E20" s="497">
        <v>0</v>
      </c>
      <c r="F20" s="497">
        <v>0</v>
      </c>
      <c r="G20" s="497">
        <v>0</v>
      </c>
      <c r="H20" s="257">
        <v>2</v>
      </c>
      <c r="I20" s="485">
        <v>203.74144104999999</v>
      </c>
      <c r="J20" s="257">
        <v>2595</v>
      </c>
      <c r="K20" s="257">
        <v>2557</v>
      </c>
      <c r="L20" s="257">
        <v>5152</v>
      </c>
      <c r="M20" s="485">
        <v>0</v>
      </c>
      <c r="N20" s="257">
        <v>2</v>
      </c>
      <c r="O20" s="485">
        <v>203.74144104999999</v>
      </c>
      <c r="P20" s="257">
        <v>2595</v>
      </c>
      <c r="Q20" s="257">
        <v>2557</v>
      </c>
      <c r="R20" s="257">
        <v>5152</v>
      </c>
      <c r="S20" s="485">
        <v>0</v>
      </c>
    </row>
    <row r="21" spans="1:19" ht="20.100000000000001" customHeight="1">
      <c r="A21" s="486" t="s">
        <v>25</v>
      </c>
      <c r="B21" s="498">
        <v>0</v>
      </c>
      <c r="C21" s="498">
        <v>0</v>
      </c>
      <c r="D21" s="498">
        <v>0</v>
      </c>
      <c r="E21" s="498">
        <v>0</v>
      </c>
      <c r="F21" s="498">
        <v>0</v>
      </c>
      <c r="G21" s="498">
        <v>0</v>
      </c>
      <c r="H21" s="221">
        <v>1</v>
      </c>
      <c r="I21" s="484">
        <v>0</v>
      </c>
      <c r="J21" s="221">
        <v>0</v>
      </c>
      <c r="K21" s="221">
        <v>0</v>
      </c>
      <c r="L21" s="221">
        <v>0</v>
      </c>
      <c r="M21" s="484">
        <v>990</v>
      </c>
      <c r="N21" s="221">
        <v>1</v>
      </c>
      <c r="O21" s="484">
        <v>0</v>
      </c>
      <c r="P21" s="221">
        <v>0</v>
      </c>
      <c r="Q21" s="221">
        <v>0</v>
      </c>
      <c r="R21" s="221">
        <v>0</v>
      </c>
      <c r="S21" s="484">
        <v>990</v>
      </c>
    </row>
    <row r="22" spans="1:19" ht="20.100000000000001" customHeight="1">
      <c r="A22" s="538" t="s">
        <v>84</v>
      </c>
      <c r="B22" s="572">
        <v>0</v>
      </c>
      <c r="C22" s="572">
        <v>0</v>
      </c>
      <c r="D22" s="572">
        <v>0</v>
      </c>
      <c r="E22" s="572">
        <v>0</v>
      </c>
      <c r="F22" s="572">
        <v>0</v>
      </c>
      <c r="G22" s="572">
        <v>0</v>
      </c>
      <c r="H22" s="310">
        <v>1</v>
      </c>
      <c r="I22" s="366">
        <v>1.5</v>
      </c>
      <c r="J22" s="310">
        <v>23</v>
      </c>
      <c r="K22" s="310">
        <v>15</v>
      </c>
      <c r="L22" s="310">
        <v>38</v>
      </c>
      <c r="M22" s="366">
        <v>0</v>
      </c>
      <c r="N22" s="310">
        <v>1</v>
      </c>
      <c r="O22" s="366">
        <v>1.5</v>
      </c>
      <c r="P22" s="310">
        <v>23</v>
      </c>
      <c r="Q22" s="310">
        <v>15</v>
      </c>
      <c r="R22" s="310">
        <v>38</v>
      </c>
      <c r="S22" s="366">
        <v>0</v>
      </c>
    </row>
    <row r="23" spans="1:19" ht="20.100000000000001" customHeight="1">
      <c r="A23" s="536" t="s">
        <v>24</v>
      </c>
      <c r="B23" s="573">
        <v>0</v>
      </c>
      <c r="C23" s="573">
        <v>0</v>
      </c>
      <c r="D23" s="573">
        <v>0</v>
      </c>
      <c r="E23" s="573">
        <v>0</v>
      </c>
      <c r="F23" s="573">
        <v>0</v>
      </c>
      <c r="G23" s="573">
        <v>0</v>
      </c>
      <c r="H23" s="322">
        <v>1</v>
      </c>
      <c r="I23" s="369">
        <v>3.5</v>
      </c>
      <c r="J23" s="322">
        <v>5</v>
      </c>
      <c r="K23" s="322">
        <v>0</v>
      </c>
      <c r="L23" s="322">
        <v>5</v>
      </c>
      <c r="M23" s="369">
        <v>1660</v>
      </c>
      <c r="N23" s="322">
        <v>1</v>
      </c>
      <c r="O23" s="369">
        <v>3.5</v>
      </c>
      <c r="P23" s="322">
        <v>5</v>
      </c>
      <c r="Q23" s="322">
        <v>0</v>
      </c>
      <c r="R23" s="322">
        <v>5</v>
      </c>
      <c r="S23" s="369">
        <v>1660</v>
      </c>
    </row>
    <row r="24" spans="1:19" ht="20.100000000000001" customHeight="1">
      <c r="A24" s="536" t="s">
        <v>795</v>
      </c>
      <c r="B24" s="573">
        <v>0</v>
      </c>
      <c r="C24" s="573">
        <v>0</v>
      </c>
      <c r="D24" s="573">
        <v>0</v>
      </c>
      <c r="E24" s="573">
        <v>0</v>
      </c>
      <c r="F24" s="573">
        <v>0</v>
      </c>
      <c r="G24" s="573">
        <v>0</v>
      </c>
      <c r="H24" s="322">
        <v>1</v>
      </c>
      <c r="I24" s="369">
        <v>25.5</v>
      </c>
      <c r="J24" s="322">
        <v>8</v>
      </c>
      <c r="K24" s="322">
        <v>12</v>
      </c>
      <c r="L24" s="322">
        <v>20</v>
      </c>
      <c r="M24" s="369">
        <v>0</v>
      </c>
      <c r="N24" s="322">
        <v>1</v>
      </c>
      <c r="O24" s="369">
        <v>25.5</v>
      </c>
      <c r="P24" s="322">
        <v>8</v>
      </c>
      <c r="Q24" s="322">
        <v>12</v>
      </c>
      <c r="R24" s="322">
        <v>20</v>
      </c>
      <c r="S24" s="369">
        <v>0</v>
      </c>
    </row>
    <row r="25" spans="1:19" ht="20.100000000000001" customHeight="1">
      <c r="A25" s="625" t="s">
        <v>445</v>
      </c>
      <c r="B25" s="626">
        <v>0</v>
      </c>
      <c r="C25" s="626">
        <v>0</v>
      </c>
      <c r="D25" s="626">
        <v>0</v>
      </c>
      <c r="E25" s="626">
        <v>0</v>
      </c>
      <c r="F25" s="626">
        <v>0</v>
      </c>
      <c r="G25" s="626">
        <v>0</v>
      </c>
      <c r="H25" s="627">
        <v>1</v>
      </c>
      <c r="I25" s="628">
        <v>19</v>
      </c>
      <c r="J25" s="627">
        <v>0</v>
      </c>
      <c r="K25" s="627">
        <v>0</v>
      </c>
      <c r="L25" s="627">
        <v>0</v>
      </c>
      <c r="M25" s="628">
        <v>0</v>
      </c>
      <c r="N25" s="627">
        <v>1</v>
      </c>
      <c r="O25" s="628">
        <v>19</v>
      </c>
      <c r="P25" s="627">
        <v>0</v>
      </c>
      <c r="Q25" s="627">
        <v>0</v>
      </c>
      <c r="R25" s="627">
        <v>0</v>
      </c>
      <c r="S25" s="628">
        <v>0</v>
      </c>
    </row>
    <row r="26" spans="1:19" ht="20.100000000000001" customHeight="1">
      <c r="A26" s="486" t="s">
        <v>447</v>
      </c>
      <c r="B26" s="498">
        <v>0</v>
      </c>
      <c r="C26" s="498">
        <v>0</v>
      </c>
      <c r="D26" s="498">
        <v>0</v>
      </c>
      <c r="E26" s="498">
        <v>0</v>
      </c>
      <c r="F26" s="498">
        <v>0</v>
      </c>
      <c r="G26" s="498">
        <v>0</v>
      </c>
      <c r="H26" s="221">
        <v>1</v>
      </c>
      <c r="I26" s="484">
        <v>0</v>
      </c>
      <c r="J26" s="221">
        <v>0</v>
      </c>
      <c r="K26" s="221">
        <v>0</v>
      </c>
      <c r="L26" s="221">
        <v>0</v>
      </c>
      <c r="M26" s="484">
        <v>82</v>
      </c>
      <c r="N26" s="221">
        <v>1</v>
      </c>
      <c r="O26" s="484">
        <v>0</v>
      </c>
      <c r="P26" s="221">
        <v>0</v>
      </c>
      <c r="Q26" s="221">
        <v>0</v>
      </c>
      <c r="R26" s="221">
        <v>0</v>
      </c>
      <c r="S26" s="484">
        <v>82</v>
      </c>
    </row>
    <row r="27" spans="1:19" ht="20.100000000000001" customHeight="1">
      <c r="A27" s="486" t="s">
        <v>66</v>
      </c>
      <c r="B27" s="498">
        <v>0</v>
      </c>
      <c r="C27" s="498">
        <v>0</v>
      </c>
      <c r="D27" s="498">
        <v>0</v>
      </c>
      <c r="E27" s="498">
        <v>0</v>
      </c>
      <c r="F27" s="498">
        <v>0</v>
      </c>
      <c r="G27" s="498">
        <v>0</v>
      </c>
      <c r="H27" s="221">
        <v>1</v>
      </c>
      <c r="I27" s="484">
        <v>694</v>
      </c>
      <c r="J27" s="221">
        <v>242</v>
      </c>
      <c r="K27" s="221">
        <v>343</v>
      </c>
      <c r="L27" s="221">
        <v>585</v>
      </c>
      <c r="M27" s="484">
        <v>0</v>
      </c>
      <c r="N27" s="221">
        <v>1</v>
      </c>
      <c r="O27" s="484">
        <v>694</v>
      </c>
      <c r="P27" s="221">
        <v>242</v>
      </c>
      <c r="Q27" s="221">
        <v>343</v>
      </c>
      <c r="R27" s="221">
        <v>585</v>
      </c>
      <c r="S27" s="484">
        <v>0</v>
      </c>
    </row>
    <row r="28" spans="1:19" ht="20.100000000000001" customHeight="1">
      <c r="A28" s="486" t="s">
        <v>56</v>
      </c>
      <c r="B28" s="498">
        <v>0</v>
      </c>
      <c r="C28" s="498">
        <v>0</v>
      </c>
      <c r="D28" s="498">
        <v>0</v>
      </c>
      <c r="E28" s="498">
        <v>0</v>
      </c>
      <c r="F28" s="498">
        <v>0</v>
      </c>
      <c r="G28" s="498">
        <v>0</v>
      </c>
      <c r="H28" s="221">
        <v>1</v>
      </c>
      <c r="I28" s="484">
        <v>0</v>
      </c>
      <c r="J28" s="221">
        <v>0</v>
      </c>
      <c r="K28" s="221">
        <v>0</v>
      </c>
      <c r="L28" s="221">
        <v>0</v>
      </c>
      <c r="M28" s="484">
        <v>1176.5</v>
      </c>
      <c r="N28" s="221">
        <v>1</v>
      </c>
      <c r="O28" s="484">
        <v>0</v>
      </c>
      <c r="P28" s="221">
        <v>0</v>
      </c>
      <c r="Q28" s="221">
        <v>0</v>
      </c>
      <c r="R28" s="221">
        <v>0</v>
      </c>
      <c r="S28" s="484">
        <v>1176.5</v>
      </c>
    </row>
    <row r="29" spans="1:19" s="755" customFormat="1" ht="20.100000000000001" customHeight="1">
      <c r="A29" s="496" t="s">
        <v>32</v>
      </c>
      <c r="B29" s="497">
        <v>0</v>
      </c>
      <c r="C29" s="497">
        <v>0</v>
      </c>
      <c r="D29" s="497">
        <v>0</v>
      </c>
      <c r="E29" s="497">
        <v>0</v>
      </c>
      <c r="F29" s="497">
        <v>0</v>
      </c>
      <c r="G29" s="497">
        <v>0</v>
      </c>
      <c r="H29" s="257">
        <v>3</v>
      </c>
      <c r="I29" s="485">
        <v>107</v>
      </c>
      <c r="J29" s="257">
        <v>19</v>
      </c>
      <c r="K29" s="257">
        <v>0</v>
      </c>
      <c r="L29" s="257">
        <v>19</v>
      </c>
      <c r="M29" s="485">
        <v>1377.18</v>
      </c>
      <c r="N29" s="257">
        <v>3</v>
      </c>
      <c r="O29" s="485">
        <v>107</v>
      </c>
      <c r="P29" s="257">
        <v>19</v>
      </c>
      <c r="Q29" s="257">
        <v>0</v>
      </c>
      <c r="R29" s="257">
        <v>19</v>
      </c>
      <c r="S29" s="485">
        <v>1377.18</v>
      </c>
    </row>
    <row r="30" spans="1:19" ht="20.100000000000001" customHeight="1">
      <c r="A30" s="486" t="s">
        <v>1264</v>
      </c>
      <c r="B30" s="498">
        <v>0</v>
      </c>
      <c r="C30" s="498">
        <v>0</v>
      </c>
      <c r="D30" s="498">
        <v>0</v>
      </c>
      <c r="E30" s="498">
        <v>0</v>
      </c>
      <c r="F30" s="498">
        <v>0</v>
      </c>
      <c r="G30" s="498">
        <v>0</v>
      </c>
      <c r="H30" s="221">
        <v>1</v>
      </c>
      <c r="I30" s="484">
        <v>0</v>
      </c>
      <c r="J30" s="221">
        <v>0</v>
      </c>
      <c r="K30" s="221">
        <v>0</v>
      </c>
      <c r="L30" s="221">
        <v>0</v>
      </c>
      <c r="M30" s="484">
        <v>52553.57</v>
      </c>
      <c r="N30" s="221">
        <v>1</v>
      </c>
      <c r="O30" s="484">
        <v>0</v>
      </c>
      <c r="P30" s="221">
        <v>0</v>
      </c>
      <c r="Q30" s="221">
        <v>0</v>
      </c>
      <c r="R30" s="221">
        <v>0</v>
      </c>
      <c r="S30" s="484">
        <v>52553.57</v>
      </c>
    </row>
    <row r="31" spans="1:19" ht="20.100000000000001" customHeight="1">
      <c r="A31" s="486" t="s">
        <v>5</v>
      </c>
      <c r="B31" s="498">
        <v>0</v>
      </c>
      <c r="C31" s="498">
        <v>0</v>
      </c>
      <c r="D31" s="498">
        <v>0</v>
      </c>
      <c r="E31" s="498">
        <v>0</v>
      </c>
      <c r="F31" s="498">
        <v>0</v>
      </c>
      <c r="G31" s="498">
        <v>0</v>
      </c>
      <c r="H31" s="221">
        <v>1</v>
      </c>
      <c r="I31" s="484">
        <v>50</v>
      </c>
      <c r="J31" s="221">
        <v>30</v>
      </c>
      <c r="K31" s="221">
        <v>20</v>
      </c>
      <c r="L31" s="221">
        <v>50</v>
      </c>
      <c r="M31" s="484">
        <v>0</v>
      </c>
      <c r="N31" s="221">
        <v>1</v>
      </c>
      <c r="O31" s="484">
        <v>50</v>
      </c>
      <c r="P31" s="221">
        <v>30</v>
      </c>
      <c r="Q31" s="221">
        <v>20</v>
      </c>
      <c r="R31" s="221">
        <v>50</v>
      </c>
      <c r="S31" s="484">
        <v>0</v>
      </c>
    </row>
    <row r="32" spans="1:19" ht="20.100000000000001" customHeight="1">
      <c r="A32" s="486" t="s">
        <v>28</v>
      </c>
      <c r="B32" s="498">
        <v>0</v>
      </c>
      <c r="C32" s="498">
        <v>0</v>
      </c>
      <c r="D32" s="498">
        <v>0</v>
      </c>
      <c r="E32" s="498">
        <v>0</v>
      </c>
      <c r="F32" s="498">
        <v>0</v>
      </c>
      <c r="G32" s="498">
        <v>0</v>
      </c>
      <c r="H32" s="221">
        <v>1</v>
      </c>
      <c r="I32" s="484">
        <v>0</v>
      </c>
      <c r="J32" s="221">
        <v>0</v>
      </c>
      <c r="K32" s="221">
        <v>0</v>
      </c>
      <c r="L32" s="221">
        <v>0</v>
      </c>
      <c r="M32" s="484">
        <v>75</v>
      </c>
      <c r="N32" s="221">
        <v>1</v>
      </c>
      <c r="O32" s="484">
        <v>0</v>
      </c>
      <c r="P32" s="221">
        <v>0</v>
      </c>
      <c r="Q32" s="221">
        <v>0</v>
      </c>
      <c r="R32" s="221">
        <v>0</v>
      </c>
      <c r="S32" s="484">
        <v>75</v>
      </c>
    </row>
    <row r="33" spans="1:19" ht="20.100000000000001" customHeight="1">
      <c r="A33" s="486" t="s">
        <v>17</v>
      </c>
      <c r="B33" s="498">
        <v>0</v>
      </c>
      <c r="C33" s="498">
        <v>0</v>
      </c>
      <c r="D33" s="498">
        <v>0</v>
      </c>
      <c r="E33" s="498">
        <v>0</v>
      </c>
      <c r="F33" s="498">
        <v>0</v>
      </c>
      <c r="G33" s="498">
        <v>0</v>
      </c>
      <c r="H33" s="221">
        <v>2</v>
      </c>
      <c r="I33" s="484">
        <v>355</v>
      </c>
      <c r="J33" s="221">
        <v>66</v>
      </c>
      <c r="K33" s="221">
        <v>58</v>
      </c>
      <c r="L33" s="221">
        <v>124</v>
      </c>
      <c r="M33" s="484">
        <v>0</v>
      </c>
      <c r="N33" s="221">
        <v>2</v>
      </c>
      <c r="O33" s="484">
        <v>355</v>
      </c>
      <c r="P33" s="221">
        <v>66</v>
      </c>
      <c r="Q33" s="221">
        <v>58</v>
      </c>
      <c r="R33" s="221">
        <v>124</v>
      </c>
      <c r="S33" s="484">
        <v>0</v>
      </c>
    </row>
    <row r="34" spans="1:19" ht="20.100000000000001" customHeight="1">
      <c r="A34" s="486" t="s">
        <v>22</v>
      </c>
      <c r="B34" s="498">
        <v>0</v>
      </c>
      <c r="C34" s="498">
        <v>0</v>
      </c>
      <c r="D34" s="498">
        <v>0</v>
      </c>
      <c r="E34" s="498">
        <v>0</v>
      </c>
      <c r="F34" s="498">
        <v>0</v>
      </c>
      <c r="G34" s="498">
        <v>0</v>
      </c>
      <c r="H34" s="221">
        <v>1</v>
      </c>
      <c r="I34" s="484">
        <v>60</v>
      </c>
      <c r="J34" s="221">
        <v>7</v>
      </c>
      <c r="K34" s="221">
        <v>5</v>
      </c>
      <c r="L34" s="221">
        <v>12</v>
      </c>
      <c r="M34" s="484">
        <v>0</v>
      </c>
      <c r="N34" s="221">
        <v>1</v>
      </c>
      <c r="O34" s="484">
        <v>60</v>
      </c>
      <c r="P34" s="221">
        <v>7</v>
      </c>
      <c r="Q34" s="221">
        <v>5</v>
      </c>
      <c r="R34" s="221">
        <v>12</v>
      </c>
      <c r="S34" s="484">
        <v>0</v>
      </c>
    </row>
    <row r="35" spans="1:19" ht="20.100000000000001" customHeight="1">
      <c r="A35" s="486" t="s">
        <v>1265</v>
      </c>
      <c r="B35" s="498">
        <v>0</v>
      </c>
      <c r="C35" s="498">
        <v>0</v>
      </c>
      <c r="D35" s="498">
        <v>0</v>
      </c>
      <c r="E35" s="498">
        <v>0</v>
      </c>
      <c r="F35" s="498">
        <v>0</v>
      </c>
      <c r="G35" s="498">
        <v>0</v>
      </c>
      <c r="H35" s="221">
        <v>1</v>
      </c>
      <c r="I35" s="484">
        <v>25</v>
      </c>
      <c r="J35" s="221">
        <v>11</v>
      </c>
      <c r="K35" s="221">
        <v>21</v>
      </c>
      <c r="L35" s="221">
        <v>32</v>
      </c>
      <c r="M35" s="484">
        <v>0</v>
      </c>
      <c r="N35" s="221">
        <v>1</v>
      </c>
      <c r="O35" s="484">
        <v>25</v>
      </c>
      <c r="P35" s="221">
        <v>11</v>
      </c>
      <c r="Q35" s="221">
        <v>21</v>
      </c>
      <c r="R35" s="221">
        <v>32</v>
      </c>
      <c r="S35" s="484">
        <v>0</v>
      </c>
    </row>
    <row r="36" spans="1:19" ht="20.100000000000001" customHeight="1">
      <c r="A36" s="486" t="s">
        <v>57</v>
      </c>
      <c r="B36" s="498">
        <v>0</v>
      </c>
      <c r="C36" s="498">
        <v>0</v>
      </c>
      <c r="D36" s="498">
        <v>0</v>
      </c>
      <c r="E36" s="498">
        <v>0</v>
      </c>
      <c r="F36" s="498">
        <v>0</v>
      </c>
      <c r="G36" s="498">
        <v>0</v>
      </c>
      <c r="H36" s="221">
        <v>3</v>
      </c>
      <c r="I36" s="484">
        <v>27.1</v>
      </c>
      <c r="J36" s="221">
        <v>19</v>
      </c>
      <c r="K36" s="221">
        <v>2</v>
      </c>
      <c r="L36" s="221">
        <v>21</v>
      </c>
      <c r="M36" s="484">
        <v>0</v>
      </c>
      <c r="N36" s="221">
        <v>3</v>
      </c>
      <c r="O36" s="484">
        <v>27.1</v>
      </c>
      <c r="P36" s="221">
        <v>19</v>
      </c>
      <c r="Q36" s="221">
        <v>2</v>
      </c>
      <c r="R36" s="221">
        <v>21</v>
      </c>
      <c r="S36" s="484">
        <v>0</v>
      </c>
    </row>
    <row r="37" spans="1:19" ht="20.100000000000001" customHeight="1">
      <c r="A37" s="486" t="s">
        <v>545</v>
      </c>
      <c r="B37" s="498">
        <v>0</v>
      </c>
      <c r="C37" s="498">
        <v>0</v>
      </c>
      <c r="D37" s="498">
        <v>0</v>
      </c>
      <c r="E37" s="498">
        <v>0</v>
      </c>
      <c r="F37" s="498">
        <v>0</v>
      </c>
      <c r="G37" s="498">
        <v>0</v>
      </c>
      <c r="H37" s="221">
        <v>1</v>
      </c>
      <c r="I37" s="484">
        <v>19.3</v>
      </c>
      <c r="J37" s="221">
        <v>2</v>
      </c>
      <c r="K37" s="221">
        <v>0</v>
      </c>
      <c r="L37" s="221">
        <v>2</v>
      </c>
      <c r="M37" s="484">
        <v>0</v>
      </c>
      <c r="N37" s="221">
        <v>1</v>
      </c>
      <c r="O37" s="484">
        <v>19.3</v>
      </c>
      <c r="P37" s="221">
        <v>2</v>
      </c>
      <c r="Q37" s="221">
        <v>0</v>
      </c>
      <c r="R37" s="221">
        <v>2</v>
      </c>
      <c r="S37" s="484">
        <v>0</v>
      </c>
    </row>
    <row r="38" spans="1:19" ht="20.100000000000001" customHeight="1">
      <c r="A38" s="486" t="s">
        <v>553</v>
      </c>
      <c r="B38" s="498">
        <v>0</v>
      </c>
      <c r="C38" s="498">
        <v>0</v>
      </c>
      <c r="D38" s="498">
        <v>0</v>
      </c>
      <c r="E38" s="498">
        <v>0</v>
      </c>
      <c r="F38" s="498">
        <v>0</v>
      </c>
      <c r="G38" s="498">
        <v>0</v>
      </c>
      <c r="H38" s="221">
        <v>2</v>
      </c>
      <c r="I38" s="484">
        <v>1330.9975830000001</v>
      </c>
      <c r="J38" s="221">
        <v>540</v>
      </c>
      <c r="K38" s="221">
        <v>906</v>
      </c>
      <c r="L38" s="221">
        <v>1446</v>
      </c>
      <c r="M38" s="484">
        <v>84</v>
      </c>
      <c r="N38" s="221">
        <v>2</v>
      </c>
      <c r="O38" s="484">
        <v>1330.9975830000001</v>
      </c>
      <c r="P38" s="221">
        <v>540</v>
      </c>
      <c r="Q38" s="221">
        <v>906</v>
      </c>
      <c r="R38" s="221">
        <v>1446</v>
      </c>
      <c r="S38" s="484">
        <v>84</v>
      </c>
    </row>
    <row r="39" spans="1:19" ht="20.100000000000001" customHeight="1">
      <c r="A39" s="486" t="s">
        <v>555</v>
      </c>
      <c r="B39" s="498">
        <v>0</v>
      </c>
      <c r="C39" s="498">
        <v>0</v>
      </c>
      <c r="D39" s="498">
        <v>0</v>
      </c>
      <c r="E39" s="498">
        <v>0</v>
      </c>
      <c r="F39" s="498">
        <v>0</v>
      </c>
      <c r="G39" s="498">
        <v>0</v>
      </c>
      <c r="H39" s="221">
        <v>1</v>
      </c>
      <c r="I39" s="484">
        <v>0</v>
      </c>
      <c r="J39" s="221">
        <v>0</v>
      </c>
      <c r="K39" s="221">
        <v>0</v>
      </c>
      <c r="L39" s="221">
        <v>0</v>
      </c>
      <c r="M39" s="484">
        <v>594</v>
      </c>
      <c r="N39" s="221">
        <v>1</v>
      </c>
      <c r="O39" s="484">
        <v>0</v>
      </c>
      <c r="P39" s="221">
        <v>0</v>
      </c>
      <c r="Q39" s="221">
        <v>0</v>
      </c>
      <c r="R39" s="221">
        <v>0</v>
      </c>
      <c r="S39" s="484">
        <v>594</v>
      </c>
    </row>
    <row r="40" spans="1:19" ht="20.100000000000001" customHeight="1">
      <c r="A40" s="486" t="s">
        <v>564</v>
      </c>
      <c r="B40" s="498">
        <v>0</v>
      </c>
      <c r="C40" s="498">
        <v>0</v>
      </c>
      <c r="D40" s="498">
        <v>0</v>
      </c>
      <c r="E40" s="498">
        <v>0</v>
      </c>
      <c r="F40" s="498">
        <v>0</v>
      </c>
      <c r="G40" s="498">
        <v>0</v>
      </c>
      <c r="H40" s="221">
        <v>1</v>
      </c>
      <c r="I40" s="484">
        <v>187.426951</v>
      </c>
      <c r="J40" s="221">
        <v>389</v>
      </c>
      <c r="K40" s="221">
        <v>197</v>
      </c>
      <c r="L40" s="221">
        <v>586</v>
      </c>
      <c r="M40" s="484">
        <v>14500</v>
      </c>
      <c r="N40" s="221">
        <v>1</v>
      </c>
      <c r="O40" s="484">
        <v>187.426951</v>
      </c>
      <c r="P40" s="221">
        <v>389</v>
      </c>
      <c r="Q40" s="221">
        <v>197</v>
      </c>
      <c r="R40" s="221">
        <v>586</v>
      </c>
      <c r="S40" s="484">
        <v>14500</v>
      </c>
    </row>
    <row r="41" spans="1:19" ht="20.100000000000001" customHeight="1">
      <c r="A41" s="486" t="s">
        <v>1029</v>
      </c>
      <c r="B41" s="498">
        <v>0</v>
      </c>
      <c r="C41" s="498">
        <v>0</v>
      </c>
      <c r="D41" s="498">
        <v>0</v>
      </c>
      <c r="E41" s="498">
        <v>0</v>
      </c>
      <c r="F41" s="498">
        <v>0</v>
      </c>
      <c r="G41" s="498">
        <v>0</v>
      </c>
      <c r="H41" s="221">
        <v>1</v>
      </c>
      <c r="I41" s="484">
        <v>3</v>
      </c>
      <c r="J41" s="221">
        <v>10</v>
      </c>
      <c r="K41" s="221">
        <v>0</v>
      </c>
      <c r="L41" s="221">
        <v>10</v>
      </c>
      <c r="M41" s="484">
        <v>0</v>
      </c>
      <c r="N41" s="221">
        <v>1</v>
      </c>
      <c r="O41" s="484">
        <v>3</v>
      </c>
      <c r="P41" s="221">
        <v>10</v>
      </c>
      <c r="Q41" s="221">
        <v>0</v>
      </c>
      <c r="R41" s="221">
        <v>10</v>
      </c>
      <c r="S41" s="484">
        <v>0</v>
      </c>
    </row>
    <row r="42" spans="1:19" ht="20.100000000000001" customHeight="1">
      <c r="A42" s="486" t="s">
        <v>1239</v>
      </c>
      <c r="B42" s="498">
        <v>0</v>
      </c>
      <c r="C42" s="498">
        <v>0</v>
      </c>
      <c r="D42" s="498">
        <v>0</v>
      </c>
      <c r="E42" s="498">
        <v>0</v>
      </c>
      <c r="F42" s="498">
        <v>0</v>
      </c>
      <c r="G42" s="498">
        <v>0</v>
      </c>
      <c r="H42" s="221">
        <v>1</v>
      </c>
      <c r="I42" s="484">
        <v>150</v>
      </c>
      <c r="J42" s="221">
        <v>90</v>
      </c>
      <c r="K42" s="221">
        <v>60</v>
      </c>
      <c r="L42" s="221">
        <v>150</v>
      </c>
      <c r="M42" s="484">
        <v>0</v>
      </c>
      <c r="N42" s="221">
        <v>1</v>
      </c>
      <c r="O42" s="484">
        <v>150</v>
      </c>
      <c r="P42" s="221">
        <v>90</v>
      </c>
      <c r="Q42" s="221">
        <v>60</v>
      </c>
      <c r="R42" s="221">
        <v>150</v>
      </c>
      <c r="S42" s="484">
        <v>0</v>
      </c>
    </row>
    <row r="43" spans="1:19" ht="20.100000000000001" customHeight="1">
      <c r="A43" s="486" t="s">
        <v>1048</v>
      </c>
      <c r="B43" s="498">
        <v>0</v>
      </c>
      <c r="C43" s="498">
        <v>0</v>
      </c>
      <c r="D43" s="498">
        <v>0</v>
      </c>
      <c r="E43" s="498">
        <v>0</v>
      </c>
      <c r="F43" s="498">
        <v>0</v>
      </c>
      <c r="G43" s="498">
        <v>0</v>
      </c>
      <c r="H43" s="221">
        <v>1</v>
      </c>
      <c r="I43" s="484">
        <v>0</v>
      </c>
      <c r="J43" s="221">
        <v>0</v>
      </c>
      <c r="K43" s="221">
        <v>0</v>
      </c>
      <c r="L43" s="221">
        <v>0</v>
      </c>
      <c r="M43" s="484">
        <v>13068</v>
      </c>
      <c r="N43" s="221">
        <v>1</v>
      </c>
      <c r="O43" s="484">
        <v>0</v>
      </c>
      <c r="P43" s="221">
        <v>0</v>
      </c>
      <c r="Q43" s="221">
        <v>0</v>
      </c>
      <c r="R43" s="221">
        <v>0</v>
      </c>
      <c r="S43" s="484">
        <v>13068</v>
      </c>
    </row>
    <row r="44" spans="1:19" ht="20.100000000000001" customHeight="1">
      <c r="A44" s="486" t="s">
        <v>594</v>
      </c>
      <c r="B44" s="498">
        <v>0</v>
      </c>
      <c r="C44" s="498">
        <v>0</v>
      </c>
      <c r="D44" s="498">
        <v>0</v>
      </c>
      <c r="E44" s="498">
        <v>0</v>
      </c>
      <c r="F44" s="498">
        <v>0</v>
      </c>
      <c r="G44" s="498">
        <v>0</v>
      </c>
      <c r="H44" s="221">
        <v>1</v>
      </c>
      <c r="I44" s="484">
        <v>451.78</v>
      </c>
      <c r="J44" s="221">
        <v>22</v>
      </c>
      <c r="K44" s="221">
        <v>3</v>
      </c>
      <c r="L44" s="221">
        <v>25</v>
      </c>
      <c r="M44" s="484">
        <v>0</v>
      </c>
      <c r="N44" s="221">
        <v>1</v>
      </c>
      <c r="O44" s="484">
        <v>451.78</v>
      </c>
      <c r="P44" s="221">
        <v>22</v>
      </c>
      <c r="Q44" s="221">
        <v>3</v>
      </c>
      <c r="R44" s="221">
        <v>25</v>
      </c>
      <c r="S44" s="484">
        <v>0</v>
      </c>
    </row>
    <row r="45" spans="1:19" ht="20.100000000000001" customHeight="1">
      <c r="A45" s="486" t="s">
        <v>65</v>
      </c>
      <c r="B45" s="498">
        <v>0</v>
      </c>
      <c r="C45" s="498">
        <v>0</v>
      </c>
      <c r="D45" s="498">
        <v>0</v>
      </c>
      <c r="E45" s="498">
        <v>0</v>
      </c>
      <c r="F45" s="498">
        <v>0</v>
      </c>
      <c r="G45" s="498">
        <v>0</v>
      </c>
      <c r="H45" s="221">
        <v>2</v>
      </c>
      <c r="I45" s="484">
        <v>899.16600000000005</v>
      </c>
      <c r="J45" s="221">
        <v>1990</v>
      </c>
      <c r="K45" s="221">
        <v>3389</v>
      </c>
      <c r="L45" s="221">
        <v>5379</v>
      </c>
      <c r="M45" s="484">
        <v>1469.16</v>
      </c>
      <c r="N45" s="221">
        <v>2</v>
      </c>
      <c r="O45" s="484">
        <v>899.16600000000005</v>
      </c>
      <c r="P45" s="221">
        <v>1990</v>
      </c>
      <c r="Q45" s="221">
        <v>3389</v>
      </c>
      <c r="R45" s="221">
        <v>5379</v>
      </c>
      <c r="S45" s="484">
        <v>1469.16</v>
      </c>
    </row>
    <row r="46" spans="1:19" ht="20.100000000000001" customHeight="1">
      <c r="A46" s="538" t="s">
        <v>33</v>
      </c>
      <c r="B46" s="572">
        <v>0</v>
      </c>
      <c r="C46" s="572">
        <v>0</v>
      </c>
      <c r="D46" s="572">
        <v>0</v>
      </c>
      <c r="E46" s="572">
        <v>0</v>
      </c>
      <c r="F46" s="572">
        <v>0</v>
      </c>
      <c r="G46" s="572">
        <v>0</v>
      </c>
      <c r="H46" s="310">
        <v>1</v>
      </c>
      <c r="I46" s="366">
        <v>0</v>
      </c>
      <c r="J46" s="310">
        <v>0</v>
      </c>
      <c r="K46" s="310">
        <v>0</v>
      </c>
      <c r="L46" s="310">
        <v>0</v>
      </c>
      <c r="M46" s="366">
        <v>50</v>
      </c>
      <c r="N46" s="310">
        <v>1</v>
      </c>
      <c r="O46" s="366">
        <v>0</v>
      </c>
      <c r="P46" s="310">
        <v>0</v>
      </c>
      <c r="Q46" s="310">
        <v>0</v>
      </c>
      <c r="R46" s="310">
        <v>0</v>
      </c>
      <c r="S46" s="366">
        <v>50</v>
      </c>
    </row>
    <row r="47" spans="1:19" ht="20.100000000000001" customHeight="1">
      <c r="A47" s="538" t="s">
        <v>1</v>
      </c>
      <c r="B47" s="572">
        <v>0</v>
      </c>
      <c r="C47" s="572">
        <v>0</v>
      </c>
      <c r="D47" s="572">
        <v>0</v>
      </c>
      <c r="E47" s="572">
        <v>0</v>
      </c>
      <c r="F47" s="572">
        <v>0</v>
      </c>
      <c r="G47" s="572">
        <v>0</v>
      </c>
      <c r="H47" s="310">
        <v>1</v>
      </c>
      <c r="I47" s="366">
        <v>0</v>
      </c>
      <c r="J47" s="310">
        <v>10</v>
      </c>
      <c r="K47" s="310">
        <v>10</v>
      </c>
      <c r="L47" s="310">
        <v>20</v>
      </c>
      <c r="M47" s="366">
        <v>0</v>
      </c>
      <c r="N47" s="310">
        <v>1</v>
      </c>
      <c r="O47" s="366">
        <v>0</v>
      </c>
      <c r="P47" s="310">
        <v>10</v>
      </c>
      <c r="Q47" s="310">
        <v>10</v>
      </c>
      <c r="R47" s="310">
        <v>20</v>
      </c>
      <c r="S47" s="366">
        <v>0</v>
      </c>
    </row>
    <row r="48" spans="1:19" ht="20.100000000000001" customHeight="1">
      <c r="A48" s="538" t="s">
        <v>1030</v>
      </c>
      <c r="B48" s="572">
        <v>0</v>
      </c>
      <c r="C48" s="572">
        <v>0</v>
      </c>
      <c r="D48" s="572">
        <v>0</v>
      </c>
      <c r="E48" s="572">
        <v>0</v>
      </c>
      <c r="F48" s="572">
        <v>0</v>
      </c>
      <c r="G48" s="572">
        <v>0</v>
      </c>
      <c r="H48" s="310">
        <v>3</v>
      </c>
      <c r="I48" s="366">
        <v>302.65999999999997</v>
      </c>
      <c r="J48" s="310">
        <v>4</v>
      </c>
      <c r="K48" s="310">
        <v>0</v>
      </c>
      <c r="L48" s="310">
        <v>4</v>
      </c>
      <c r="M48" s="366">
        <v>1232.2</v>
      </c>
      <c r="N48" s="310">
        <v>3</v>
      </c>
      <c r="O48" s="366">
        <v>302.65999999999997</v>
      </c>
      <c r="P48" s="310">
        <v>4</v>
      </c>
      <c r="Q48" s="310">
        <v>0</v>
      </c>
      <c r="R48" s="310">
        <v>4</v>
      </c>
      <c r="S48" s="366">
        <v>1232.2</v>
      </c>
    </row>
    <row r="49" spans="1:19" ht="20.100000000000001" customHeight="1">
      <c r="A49" s="536" t="s">
        <v>1119</v>
      </c>
      <c r="B49" s="573">
        <v>0</v>
      </c>
      <c r="C49" s="573">
        <v>0</v>
      </c>
      <c r="D49" s="573">
        <v>0</v>
      </c>
      <c r="E49" s="573">
        <v>0</v>
      </c>
      <c r="F49" s="573">
        <v>0</v>
      </c>
      <c r="G49" s="573">
        <v>0</v>
      </c>
      <c r="H49" s="322">
        <v>1</v>
      </c>
      <c r="I49" s="369">
        <v>493.7</v>
      </c>
      <c r="J49" s="322">
        <v>90</v>
      </c>
      <c r="K49" s="322">
        <v>50</v>
      </c>
      <c r="L49" s="322">
        <v>140</v>
      </c>
      <c r="M49" s="369">
        <v>0</v>
      </c>
      <c r="N49" s="322">
        <v>1</v>
      </c>
      <c r="O49" s="369">
        <v>493.7</v>
      </c>
      <c r="P49" s="322">
        <v>90</v>
      </c>
      <c r="Q49" s="322">
        <v>50</v>
      </c>
      <c r="R49" s="322">
        <v>140</v>
      </c>
      <c r="S49" s="369">
        <v>0</v>
      </c>
    </row>
    <row r="50" spans="1:19" ht="20.100000000000001" customHeight="1">
      <c r="A50" s="536" t="s">
        <v>796</v>
      </c>
      <c r="B50" s="573">
        <v>0</v>
      </c>
      <c r="C50" s="573">
        <v>0</v>
      </c>
      <c r="D50" s="573">
        <v>0</v>
      </c>
      <c r="E50" s="573">
        <v>0</v>
      </c>
      <c r="F50" s="573">
        <v>0</v>
      </c>
      <c r="G50" s="573">
        <v>0</v>
      </c>
      <c r="H50" s="322">
        <v>1</v>
      </c>
      <c r="I50" s="369">
        <v>100</v>
      </c>
      <c r="J50" s="322">
        <v>50</v>
      </c>
      <c r="K50" s="322">
        <v>10</v>
      </c>
      <c r="L50" s="322">
        <v>60</v>
      </c>
      <c r="M50" s="369">
        <v>0</v>
      </c>
      <c r="N50" s="322">
        <v>1</v>
      </c>
      <c r="O50" s="369">
        <v>100</v>
      </c>
      <c r="P50" s="322">
        <v>50</v>
      </c>
      <c r="Q50" s="322">
        <v>10</v>
      </c>
      <c r="R50" s="322">
        <v>60</v>
      </c>
      <c r="S50" s="369">
        <v>0</v>
      </c>
    </row>
    <row r="51" spans="1:19" ht="20.100000000000001" customHeight="1">
      <c r="A51" s="536" t="s">
        <v>797</v>
      </c>
      <c r="B51" s="573">
        <v>0</v>
      </c>
      <c r="C51" s="573">
        <v>0</v>
      </c>
      <c r="D51" s="573">
        <v>0</v>
      </c>
      <c r="E51" s="573">
        <v>0</v>
      </c>
      <c r="F51" s="573">
        <v>0</v>
      </c>
      <c r="G51" s="573">
        <v>0</v>
      </c>
      <c r="H51" s="322">
        <v>1</v>
      </c>
      <c r="I51" s="369">
        <v>4</v>
      </c>
      <c r="J51" s="322">
        <v>8</v>
      </c>
      <c r="K51" s="322">
        <v>4</v>
      </c>
      <c r="L51" s="322">
        <v>12</v>
      </c>
      <c r="M51" s="369">
        <v>0</v>
      </c>
      <c r="N51" s="322">
        <v>1</v>
      </c>
      <c r="O51" s="369">
        <v>4</v>
      </c>
      <c r="P51" s="322">
        <v>8</v>
      </c>
      <c r="Q51" s="322">
        <v>4</v>
      </c>
      <c r="R51" s="322">
        <v>12</v>
      </c>
      <c r="S51" s="369">
        <v>0</v>
      </c>
    </row>
    <row r="52" spans="1:19" ht="20.100000000000001" customHeight="1">
      <c r="A52" s="756" t="s">
        <v>140</v>
      </c>
      <c r="B52" s="757">
        <v>0</v>
      </c>
      <c r="C52" s="757">
        <v>0</v>
      </c>
      <c r="D52" s="757">
        <v>0</v>
      </c>
      <c r="E52" s="757">
        <v>0</v>
      </c>
      <c r="F52" s="757">
        <v>0</v>
      </c>
      <c r="G52" s="757">
        <v>0</v>
      </c>
      <c r="H52" s="758">
        <v>62</v>
      </c>
      <c r="I52" s="759">
        <v>8979.4853120500011</v>
      </c>
      <c r="J52" s="758">
        <v>6863</v>
      </c>
      <c r="K52" s="758">
        <v>7945</v>
      </c>
      <c r="L52" s="758">
        <v>14808</v>
      </c>
      <c r="M52" s="759">
        <v>94938.63</v>
      </c>
      <c r="N52" s="758">
        <v>62</v>
      </c>
      <c r="O52" s="759">
        <v>8979.4853120500011</v>
      </c>
      <c r="P52" s="758">
        <v>6863</v>
      </c>
      <c r="Q52" s="758">
        <v>7945</v>
      </c>
      <c r="R52" s="758">
        <v>14808</v>
      </c>
      <c r="S52" s="759">
        <v>94938.63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0"/>
  <sheetViews>
    <sheetView workbookViewId="0">
      <selection sqref="A1:S1"/>
    </sheetView>
  </sheetViews>
  <sheetFormatPr defaultColWidth="9.125" defaultRowHeight="20.100000000000001" customHeight="1"/>
  <cols>
    <col min="1" max="1" width="12.75" style="15" customWidth="1"/>
    <col min="2" max="2" width="5.375" style="43" customWidth="1"/>
    <col min="3" max="3" width="7.5" style="44" customWidth="1"/>
    <col min="4" max="4" width="5.125" style="43" customWidth="1"/>
    <col min="5" max="5" width="5.125" style="154" customWidth="1"/>
    <col min="6" max="6" width="5.125" style="43" customWidth="1"/>
    <col min="7" max="7" width="7.25" style="44" customWidth="1"/>
    <col min="8" max="8" width="5.5" style="463" customWidth="1"/>
    <col min="9" max="9" width="8.625" style="464" bestFit="1" customWidth="1"/>
    <col min="10" max="12" width="6" style="463" customWidth="1"/>
    <col min="13" max="13" width="10.125" style="464" bestFit="1" customWidth="1"/>
    <col min="14" max="14" width="5.75" style="43" customWidth="1"/>
    <col min="15" max="15" width="8.25" style="44" customWidth="1"/>
    <col min="16" max="17" width="7.125" style="43" customWidth="1"/>
    <col min="18" max="18" width="6.25" style="43" customWidth="1"/>
    <col min="19" max="19" width="10.125" style="44" bestFit="1" customWidth="1"/>
    <col min="20" max="16384" width="9.125" style="15"/>
  </cols>
  <sheetData>
    <row r="1" spans="1:19" s="65" customFormat="1" ht="18.95" customHeight="1">
      <c r="A1" s="823" t="s">
        <v>1266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</row>
    <row r="2" spans="1:19" s="65" customFormat="1" ht="18.95" customHeight="1">
      <c r="A2" s="233"/>
      <c r="B2" s="942" t="s">
        <v>227</v>
      </c>
      <c r="C2" s="943"/>
      <c r="D2" s="943"/>
      <c r="E2" s="943"/>
      <c r="F2" s="943"/>
      <c r="G2" s="944"/>
      <c r="H2" s="942" t="s">
        <v>228</v>
      </c>
      <c r="I2" s="943"/>
      <c r="J2" s="943"/>
      <c r="K2" s="943"/>
      <c r="L2" s="943"/>
      <c r="M2" s="944"/>
      <c r="N2" s="890" t="s">
        <v>157</v>
      </c>
      <c r="O2" s="891"/>
      <c r="P2" s="891"/>
      <c r="Q2" s="891"/>
      <c r="R2" s="891"/>
      <c r="S2" s="892"/>
    </row>
    <row r="3" spans="1:19" s="65" customFormat="1" ht="18.95" customHeight="1">
      <c r="A3" s="939" t="s">
        <v>212</v>
      </c>
      <c r="B3" s="121" t="s">
        <v>141</v>
      </c>
      <c r="C3" s="120" t="s">
        <v>144</v>
      </c>
      <c r="D3" s="893" t="s">
        <v>145</v>
      </c>
      <c r="E3" s="894"/>
      <c r="F3" s="895"/>
      <c r="G3" s="580" t="s">
        <v>189</v>
      </c>
      <c r="H3" s="121" t="s">
        <v>141</v>
      </c>
      <c r="I3" s="120" t="s">
        <v>144</v>
      </c>
      <c r="J3" s="893" t="s">
        <v>145</v>
      </c>
      <c r="K3" s="894"/>
      <c r="L3" s="895"/>
      <c r="M3" s="577" t="s">
        <v>189</v>
      </c>
      <c r="N3" s="104" t="s">
        <v>141</v>
      </c>
      <c r="O3" s="105" t="s">
        <v>144</v>
      </c>
      <c r="P3" s="896" t="s">
        <v>145</v>
      </c>
      <c r="Q3" s="897"/>
      <c r="R3" s="876"/>
      <c r="S3" s="578" t="s">
        <v>189</v>
      </c>
    </row>
    <row r="4" spans="1:19" s="65" customFormat="1" ht="18.95" customHeight="1">
      <c r="A4" s="224"/>
      <c r="B4" s="110" t="s">
        <v>146</v>
      </c>
      <c r="C4" s="107" t="s">
        <v>147</v>
      </c>
      <c r="D4" s="111" t="s">
        <v>148</v>
      </c>
      <c r="E4" s="153" t="s">
        <v>149</v>
      </c>
      <c r="F4" s="111" t="s">
        <v>140</v>
      </c>
      <c r="G4" s="581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71" t="s">
        <v>190</v>
      </c>
      <c r="N4" s="426" t="s">
        <v>146</v>
      </c>
      <c r="O4" s="427" t="s">
        <v>147</v>
      </c>
      <c r="P4" s="113" t="s">
        <v>148</v>
      </c>
      <c r="Q4" s="428" t="s">
        <v>149</v>
      </c>
      <c r="R4" s="428" t="s">
        <v>140</v>
      </c>
      <c r="S4" s="579" t="s">
        <v>190</v>
      </c>
    </row>
    <row r="5" spans="1:19" ht="21.95" customHeight="1">
      <c r="A5" s="424" t="s">
        <v>35</v>
      </c>
      <c r="B5" s="945">
        <v>1</v>
      </c>
      <c r="C5" s="946">
        <v>0</v>
      </c>
      <c r="D5" s="945">
        <v>0</v>
      </c>
      <c r="E5" s="945">
        <v>51</v>
      </c>
      <c r="F5" s="945">
        <v>51</v>
      </c>
      <c r="G5" s="946">
        <v>8.4499999999999993</v>
      </c>
      <c r="H5" s="761">
        <v>7</v>
      </c>
      <c r="I5" s="762">
        <v>68.05</v>
      </c>
      <c r="J5" s="761">
        <v>136</v>
      </c>
      <c r="K5" s="761">
        <v>113</v>
      </c>
      <c r="L5" s="761">
        <v>249</v>
      </c>
      <c r="M5" s="762">
        <v>2405.25</v>
      </c>
      <c r="N5" s="320">
        <v>8</v>
      </c>
      <c r="O5" s="318">
        <v>68.05</v>
      </c>
      <c r="P5" s="320">
        <v>136</v>
      </c>
      <c r="Q5" s="320">
        <v>164</v>
      </c>
      <c r="R5" s="320">
        <v>300</v>
      </c>
      <c r="S5" s="318">
        <v>2413.6999999999998</v>
      </c>
    </row>
    <row r="6" spans="1:19" ht="21.95" customHeight="1">
      <c r="A6" s="425" t="s">
        <v>104</v>
      </c>
      <c r="B6" s="367">
        <v>0</v>
      </c>
      <c r="C6" s="368">
        <v>0</v>
      </c>
      <c r="D6" s="367">
        <v>0</v>
      </c>
      <c r="E6" s="367">
        <v>0</v>
      </c>
      <c r="F6" s="367">
        <v>0</v>
      </c>
      <c r="G6" s="368">
        <v>0</v>
      </c>
      <c r="H6" s="321">
        <v>2</v>
      </c>
      <c r="I6" s="319">
        <v>24</v>
      </c>
      <c r="J6" s="321">
        <v>25</v>
      </c>
      <c r="K6" s="321">
        <v>10</v>
      </c>
      <c r="L6" s="321">
        <v>35</v>
      </c>
      <c r="M6" s="319">
        <v>703.4</v>
      </c>
      <c r="N6" s="321">
        <v>2</v>
      </c>
      <c r="O6" s="319">
        <v>24</v>
      </c>
      <c r="P6" s="321">
        <v>25</v>
      </c>
      <c r="Q6" s="321">
        <v>10</v>
      </c>
      <c r="R6" s="321">
        <v>35</v>
      </c>
      <c r="S6" s="319">
        <v>703.4</v>
      </c>
    </row>
    <row r="7" spans="1:19" ht="21.95" customHeight="1">
      <c r="A7" s="425" t="s">
        <v>103</v>
      </c>
      <c r="B7" s="367">
        <v>0</v>
      </c>
      <c r="C7" s="368">
        <v>0</v>
      </c>
      <c r="D7" s="367">
        <v>0</v>
      </c>
      <c r="E7" s="367">
        <v>0</v>
      </c>
      <c r="F7" s="367">
        <v>0</v>
      </c>
      <c r="G7" s="368">
        <v>0</v>
      </c>
      <c r="H7" s="321">
        <v>1</v>
      </c>
      <c r="I7" s="319">
        <v>2.65</v>
      </c>
      <c r="J7" s="321">
        <v>8</v>
      </c>
      <c r="K7" s="321">
        <v>0</v>
      </c>
      <c r="L7" s="321">
        <v>8</v>
      </c>
      <c r="M7" s="319">
        <v>117</v>
      </c>
      <c r="N7" s="321">
        <v>1</v>
      </c>
      <c r="O7" s="319">
        <v>2.65</v>
      </c>
      <c r="P7" s="321">
        <v>8</v>
      </c>
      <c r="Q7" s="321">
        <v>0</v>
      </c>
      <c r="R7" s="321">
        <v>8</v>
      </c>
      <c r="S7" s="319">
        <v>117</v>
      </c>
    </row>
    <row r="8" spans="1:19" ht="21.95" customHeight="1">
      <c r="A8" s="425" t="s">
        <v>750</v>
      </c>
      <c r="B8" s="367">
        <v>0</v>
      </c>
      <c r="C8" s="368">
        <v>0</v>
      </c>
      <c r="D8" s="367">
        <v>0</v>
      </c>
      <c r="E8" s="367">
        <v>0</v>
      </c>
      <c r="F8" s="367">
        <v>0</v>
      </c>
      <c r="G8" s="368">
        <v>0</v>
      </c>
      <c r="H8" s="321">
        <v>1</v>
      </c>
      <c r="I8" s="319">
        <v>0.35</v>
      </c>
      <c r="J8" s="321">
        <v>3</v>
      </c>
      <c r="K8" s="321">
        <v>0</v>
      </c>
      <c r="L8" s="321">
        <v>3</v>
      </c>
      <c r="M8" s="319">
        <v>410</v>
      </c>
      <c r="N8" s="321">
        <v>1</v>
      </c>
      <c r="O8" s="319">
        <v>0.35</v>
      </c>
      <c r="P8" s="321">
        <v>3</v>
      </c>
      <c r="Q8" s="321">
        <v>0</v>
      </c>
      <c r="R8" s="321">
        <v>3</v>
      </c>
      <c r="S8" s="319">
        <v>410</v>
      </c>
    </row>
    <row r="9" spans="1:19" ht="21.95" customHeight="1">
      <c r="A9" s="425" t="s">
        <v>19</v>
      </c>
      <c r="B9" s="367">
        <v>0</v>
      </c>
      <c r="C9" s="368">
        <v>0</v>
      </c>
      <c r="D9" s="367">
        <v>0</v>
      </c>
      <c r="E9" s="367">
        <v>0</v>
      </c>
      <c r="F9" s="367">
        <v>0</v>
      </c>
      <c r="G9" s="368">
        <v>0</v>
      </c>
      <c r="H9" s="321">
        <v>3</v>
      </c>
      <c r="I9" s="319">
        <v>68.670276999999999</v>
      </c>
      <c r="J9" s="321">
        <v>58</v>
      </c>
      <c r="K9" s="321">
        <v>37</v>
      </c>
      <c r="L9" s="321">
        <v>95</v>
      </c>
      <c r="M9" s="319">
        <v>1587.62</v>
      </c>
      <c r="N9" s="321">
        <v>3</v>
      </c>
      <c r="O9" s="319">
        <v>68.670276999999999</v>
      </c>
      <c r="P9" s="321">
        <v>58</v>
      </c>
      <c r="Q9" s="321">
        <v>37</v>
      </c>
      <c r="R9" s="321">
        <v>95</v>
      </c>
      <c r="S9" s="319">
        <v>1587.62</v>
      </c>
    </row>
    <row r="10" spans="1:19" ht="21.95" customHeight="1">
      <c r="A10" s="425" t="s">
        <v>6</v>
      </c>
      <c r="B10" s="367">
        <v>0</v>
      </c>
      <c r="C10" s="368">
        <v>0</v>
      </c>
      <c r="D10" s="367">
        <v>0</v>
      </c>
      <c r="E10" s="367">
        <v>0</v>
      </c>
      <c r="F10" s="367">
        <v>0</v>
      </c>
      <c r="G10" s="368">
        <v>0</v>
      </c>
      <c r="H10" s="321">
        <v>5</v>
      </c>
      <c r="I10" s="319">
        <v>190.8</v>
      </c>
      <c r="J10" s="321">
        <v>79</v>
      </c>
      <c r="K10" s="321">
        <v>69</v>
      </c>
      <c r="L10" s="321">
        <v>148</v>
      </c>
      <c r="M10" s="319">
        <v>1970.0300000000002</v>
      </c>
      <c r="N10" s="321">
        <v>5</v>
      </c>
      <c r="O10" s="319">
        <v>190.8</v>
      </c>
      <c r="P10" s="321">
        <v>79</v>
      </c>
      <c r="Q10" s="321">
        <v>69</v>
      </c>
      <c r="R10" s="321">
        <v>148</v>
      </c>
      <c r="S10" s="319">
        <v>1970.03</v>
      </c>
    </row>
    <row r="11" spans="1:19" ht="21.95" customHeight="1">
      <c r="A11" s="425" t="s">
        <v>229</v>
      </c>
      <c r="B11" s="367">
        <v>0</v>
      </c>
      <c r="C11" s="368">
        <v>0</v>
      </c>
      <c r="D11" s="367">
        <v>0</v>
      </c>
      <c r="E11" s="367">
        <v>0</v>
      </c>
      <c r="F11" s="367">
        <v>0</v>
      </c>
      <c r="G11" s="368">
        <v>0</v>
      </c>
      <c r="H11" s="321">
        <v>1</v>
      </c>
      <c r="I11" s="319">
        <v>5</v>
      </c>
      <c r="J11" s="321">
        <v>6</v>
      </c>
      <c r="K11" s="321">
        <v>0</v>
      </c>
      <c r="L11" s="321">
        <v>6</v>
      </c>
      <c r="M11" s="319">
        <v>300</v>
      </c>
      <c r="N11" s="321">
        <v>1</v>
      </c>
      <c r="O11" s="319">
        <v>5</v>
      </c>
      <c r="P11" s="321">
        <v>6</v>
      </c>
      <c r="Q11" s="321">
        <v>0</v>
      </c>
      <c r="R11" s="321">
        <v>6</v>
      </c>
      <c r="S11" s="319">
        <v>300</v>
      </c>
    </row>
    <row r="12" spans="1:19" ht="21.95" customHeight="1">
      <c r="A12" s="425" t="s">
        <v>753</v>
      </c>
      <c r="B12" s="367">
        <v>1</v>
      </c>
      <c r="C12" s="368">
        <v>15.468249999999999</v>
      </c>
      <c r="D12" s="367">
        <v>3</v>
      </c>
      <c r="E12" s="367">
        <v>0</v>
      </c>
      <c r="F12" s="367">
        <v>3</v>
      </c>
      <c r="G12" s="368">
        <v>50</v>
      </c>
      <c r="H12" s="321">
        <v>0</v>
      </c>
      <c r="I12" s="319">
        <v>0</v>
      </c>
      <c r="J12" s="321">
        <v>0</v>
      </c>
      <c r="K12" s="321">
        <v>0</v>
      </c>
      <c r="L12" s="321">
        <v>0</v>
      </c>
      <c r="M12" s="319">
        <v>0</v>
      </c>
      <c r="N12" s="321">
        <v>1</v>
      </c>
      <c r="O12" s="319">
        <v>15.468249999999999</v>
      </c>
      <c r="P12" s="321">
        <v>3</v>
      </c>
      <c r="Q12" s="321">
        <v>0</v>
      </c>
      <c r="R12" s="321">
        <v>3</v>
      </c>
      <c r="S12" s="319">
        <v>50</v>
      </c>
    </row>
    <row r="13" spans="1:19" ht="21.95" customHeight="1">
      <c r="A13" s="425" t="s">
        <v>101</v>
      </c>
      <c r="B13" s="367">
        <v>0</v>
      </c>
      <c r="C13" s="368">
        <v>0</v>
      </c>
      <c r="D13" s="367">
        <v>0</v>
      </c>
      <c r="E13" s="367">
        <v>0</v>
      </c>
      <c r="F13" s="367">
        <v>0</v>
      </c>
      <c r="G13" s="368">
        <v>0</v>
      </c>
      <c r="H13" s="321">
        <v>1</v>
      </c>
      <c r="I13" s="319">
        <v>2.6</v>
      </c>
      <c r="J13" s="321">
        <v>4</v>
      </c>
      <c r="K13" s="321">
        <v>0</v>
      </c>
      <c r="L13" s="321">
        <v>4</v>
      </c>
      <c r="M13" s="319">
        <v>220</v>
      </c>
      <c r="N13" s="321">
        <v>1</v>
      </c>
      <c r="O13" s="319">
        <v>2.6</v>
      </c>
      <c r="P13" s="321">
        <v>4</v>
      </c>
      <c r="Q13" s="321">
        <v>0</v>
      </c>
      <c r="R13" s="321">
        <v>4</v>
      </c>
      <c r="S13" s="319">
        <v>220</v>
      </c>
    </row>
    <row r="14" spans="1:19" ht="21.95" customHeight="1">
      <c r="A14" s="425" t="s">
        <v>34</v>
      </c>
      <c r="B14" s="367">
        <v>0</v>
      </c>
      <c r="C14" s="368">
        <v>0</v>
      </c>
      <c r="D14" s="367">
        <v>0</v>
      </c>
      <c r="E14" s="367">
        <v>0</v>
      </c>
      <c r="F14" s="367">
        <v>0</v>
      </c>
      <c r="G14" s="368">
        <v>0</v>
      </c>
      <c r="H14" s="321">
        <v>1</v>
      </c>
      <c r="I14" s="319">
        <v>1.9</v>
      </c>
      <c r="J14" s="321">
        <v>25</v>
      </c>
      <c r="K14" s="321">
        <v>0</v>
      </c>
      <c r="L14" s="321">
        <v>25</v>
      </c>
      <c r="M14" s="319">
        <v>604</v>
      </c>
      <c r="N14" s="321">
        <v>1</v>
      </c>
      <c r="O14" s="319">
        <v>1.9</v>
      </c>
      <c r="P14" s="321">
        <v>25</v>
      </c>
      <c r="Q14" s="321">
        <v>0</v>
      </c>
      <c r="R14" s="321">
        <v>25</v>
      </c>
      <c r="S14" s="319">
        <v>604</v>
      </c>
    </row>
    <row r="15" spans="1:19" ht="21.95" customHeight="1">
      <c r="A15" s="425" t="s">
        <v>45</v>
      </c>
      <c r="B15" s="367">
        <v>1</v>
      </c>
      <c r="C15" s="368">
        <v>0</v>
      </c>
      <c r="D15" s="367">
        <v>4</v>
      </c>
      <c r="E15" s="367">
        <v>0</v>
      </c>
      <c r="F15" s="367">
        <v>4</v>
      </c>
      <c r="G15" s="368">
        <v>50</v>
      </c>
      <c r="H15" s="321">
        <v>0</v>
      </c>
      <c r="I15" s="319">
        <v>0</v>
      </c>
      <c r="J15" s="321">
        <v>0</v>
      </c>
      <c r="K15" s="321">
        <v>0</v>
      </c>
      <c r="L15" s="321">
        <v>0</v>
      </c>
      <c r="M15" s="319">
        <v>0</v>
      </c>
      <c r="N15" s="321">
        <v>1</v>
      </c>
      <c r="O15" s="319">
        <v>0</v>
      </c>
      <c r="P15" s="321">
        <v>4</v>
      </c>
      <c r="Q15" s="321">
        <v>0</v>
      </c>
      <c r="R15" s="321">
        <v>4</v>
      </c>
      <c r="S15" s="319">
        <v>50</v>
      </c>
    </row>
    <row r="16" spans="1:19" ht="21.95" customHeight="1">
      <c r="A16" s="425" t="s">
        <v>754</v>
      </c>
      <c r="B16" s="367">
        <v>0</v>
      </c>
      <c r="C16" s="368">
        <v>0</v>
      </c>
      <c r="D16" s="367">
        <v>0</v>
      </c>
      <c r="E16" s="367">
        <v>0</v>
      </c>
      <c r="F16" s="367">
        <v>0</v>
      </c>
      <c r="G16" s="368">
        <v>0</v>
      </c>
      <c r="H16" s="321">
        <v>1</v>
      </c>
      <c r="I16" s="319">
        <v>15</v>
      </c>
      <c r="J16" s="321">
        <v>5</v>
      </c>
      <c r="K16" s="321">
        <v>0</v>
      </c>
      <c r="L16" s="321">
        <v>5</v>
      </c>
      <c r="M16" s="319">
        <v>490</v>
      </c>
      <c r="N16" s="321">
        <v>1</v>
      </c>
      <c r="O16" s="319">
        <v>15</v>
      </c>
      <c r="P16" s="321">
        <v>5</v>
      </c>
      <c r="Q16" s="321">
        <v>0</v>
      </c>
      <c r="R16" s="321">
        <v>5</v>
      </c>
      <c r="S16" s="319">
        <v>490</v>
      </c>
    </row>
    <row r="17" spans="1:20" ht="21.95" customHeight="1">
      <c r="A17" s="425" t="s">
        <v>763</v>
      </c>
      <c r="B17" s="367">
        <v>0</v>
      </c>
      <c r="C17" s="368">
        <v>0</v>
      </c>
      <c r="D17" s="367">
        <v>0</v>
      </c>
      <c r="E17" s="367">
        <v>0</v>
      </c>
      <c r="F17" s="367">
        <v>0</v>
      </c>
      <c r="G17" s="368">
        <v>0</v>
      </c>
      <c r="H17" s="321">
        <v>3</v>
      </c>
      <c r="I17" s="319">
        <v>19.7</v>
      </c>
      <c r="J17" s="321">
        <v>23</v>
      </c>
      <c r="K17" s="321">
        <v>7</v>
      </c>
      <c r="L17" s="321">
        <v>30</v>
      </c>
      <c r="M17" s="319">
        <v>937.71</v>
      </c>
      <c r="N17" s="321">
        <v>3</v>
      </c>
      <c r="O17" s="319">
        <v>19.7</v>
      </c>
      <c r="P17" s="321">
        <v>23</v>
      </c>
      <c r="Q17" s="321">
        <v>7</v>
      </c>
      <c r="R17" s="321">
        <v>30</v>
      </c>
      <c r="S17" s="319">
        <v>937.71</v>
      </c>
    </row>
    <row r="18" spans="1:20" ht="21.95" customHeight="1">
      <c r="A18" s="425" t="s">
        <v>773</v>
      </c>
      <c r="B18" s="367">
        <v>1</v>
      </c>
      <c r="C18" s="368">
        <v>13.6</v>
      </c>
      <c r="D18" s="367">
        <v>43</v>
      </c>
      <c r="E18" s="367">
        <v>100</v>
      </c>
      <c r="F18" s="367">
        <v>143</v>
      </c>
      <c r="G18" s="368">
        <v>47.96</v>
      </c>
      <c r="H18" s="321">
        <v>2</v>
      </c>
      <c r="I18" s="319">
        <v>11.18</v>
      </c>
      <c r="J18" s="321">
        <v>70</v>
      </c>
      <c r="K18" s="321">
        <v>152</v>
      </c>
      <c r="L18" s="321">
        <v>222</v>
      </c>
      <c r="M18" s="319">
        <v>228.28</v>
      </c>
      <c r="N18" s="310">
        <v>3</v>
      </c>
      <c r="O18" s="366">
        <v>24.78</v>
      </c>
      <c r="P18" s="310">
        <v>113</v>
      </c>
      <c r="Q18" s="310">
        <v>252</v>
      </c>
      <c r="R18" s="310">
        <v>365</v>
      </c>
      <c r="S18" s="366">
        <v>276.24</v>
      </c>
    </row>
    <row r="19" spans="1:20" ht="21.95" customHeight="1">
      <c r="A19" s="425" t="s">
        <v>23</v>
      </c>
      <c r="B19" s="367">
        <v>2</v>
      </c>
      <c r="C19" s="368">
        <v>7.65</v>
      </c>
      <c r="D19" s="367">
        <v>42</v>
      </c>
      <c r="E19" s="367">
        <v>39</v>
      </c>
      <c r="F19" s="367">
        <v>81</v>
      </c>
      <c r="G19" s="368">
        <v>75.7</v>
      </c>
      <c r="H19" s="321">
        <v>2</v>
      </c>
      <c r="I19" s="319">
        <v>4</v>
      </c>
      <c r="J19" s="321">
        <v>15</v>
      </c>
      <c r="K19" s="321">
        <v>2</v>
      </c>
      <c r="L19" s="321">
        <v>17</v>
      </c>
      <c r="M19" s="319">
        <v>265.15999999999997</v>
      </c>
      <c r="N19" s="321">
        <v>4</v>
      </c>
      <c r="O19" s="319">
        <v>11.65</v>
      </c>
      <c r="P19" s="321">
        <v>57</v>
      </c>
      <c r="Q19" s="321">
        <v>41</v>
      </c>
      <c r="R19" s="321">
        <v>98</v>
      </c>
      <c r="S19" s="319">
        <v>340.86</v>
      </c>
    </row>
    <row r="20" spans="1:20" ht="21.95" customHeight="1">
      <c r="A20" s="425" t="s">
        <v>755</v>
      </c>
      <c r="B20" s="367">
        <v>0</v>
      </c>
      <c r="C20" s="368">
        <v>0</v>
      </c>
      <c r="D20" s="367">
        <v>0</v>
      </c>
      <c r="E20" s="367">
        <v>0</v>
      </c>
      <c r="F20" s="367">
        <v>0</v>
      </c>
      <c r="G20" s="368">
        <v>0</v>
      </c>
      <c r="H20" s="321">
        <v>1</v>
      </c>
      <c r="I20" s="319">
        <v>5</v>
      </c>
      <c r="J20" s="321">
        <v>3</v>
      </c>
      <c r="K20" s="321">
        <v>0</v>
      </c>
      <c r="L20" s="321">
        <v>3</v>
      </c>
      <c r="M20" s="319">
        <v>640</v>
      </c>
      <c r="N20" s="321">
        <v>1</v>
      </c>
      <c r="O20" s="319">
        <v>5</v>
      </c>
      <c r="P20" s="321">
        <v>3</v>
      </c>
      <c r="Q20" s="321">
        <v>0</v>
      </c>
      <c r="R20" s="321">
        <v>3</v>
      </c>
      <c r="S20" s="319">
        <v>640</v>
      </c>
    </row>
    <row r="21" spans="1:20" ht="21.95" customHeight="1">
      <c r="A21" s="425" t="s">
        <v>8</v>
      </c>
      <c r="B21" s="367">
        <v>0</v>
      </c>
      <c r="C21" s="368">
        <v>0</v>
      </c>
      <c r="D21" s="367">
        <v>0</v>
      </c>
      <c r="E21" s="367">
        <v>0</v>
      </c>
      <c r="F21" s="367">
        <v>0</v>
      </c>
      <c r="G21" s="368">
        <v>0</v>
      </c>
      <c r="H21" s="321">
        <v>3</v>
      </c>
      <c r="I21" s="319">
        <v>56.053399999999996</v>
      </c>
      <c r="J21" s="321">
        <v>40</v>
      </c>
      <c r="K21" s="321">
        <v>71</v>
      </c>
      <c r="L21" s="321">
        <v>111</v>
      </c>
      <c r="M21" s="319">
        <v>335.90999999999997</v>
      </c>
      <c r="N21" s="321">
        <v>3</v>
      </c>
      <c r="O21" s="319">
        <v>56.053399999999996</v>
      </c>
      <c r="P21" s="321">
        <v>40</v>
      </c>
      <c r="Q21" s="321">
        <v>71</v>
      </c>
      <c r="R21" s="321">
        <v>111</v>
      </c>
      <c r="S21" s="319">
        <v>335.90999999999997</v>
      </c>
    </row>
    <row r="22" spans="1:20" ht="21.95" customHeight="1">
      <c r="A22" s="470" t="s">
        <v>10</v>
      </c>
      <c r="B22" s="367">
        <v>1</v>
      </c>
      <c r="C22" s="368">
        <v>0.6</v>
      </c>
      <c r="D22" s="367">
        <v>8</v>
      </c>
      <c r="E22" s="367">
        <v>12</v>
      </c>
      <c r="F22" s="367">
        <v>20</v>
      </c>
      <c r="G22" s="368">
        <v>53</v>
      </c>
      <c r="H22" s="321">
        <v>5</v>
      </c>
      <c r="I22" s="319">
        <v>128.19999999999999</v>
      </c>
      <c r="J22" s="321">
        <v>113</v>
      </c>
      <c r="K22" s="321">
        <v>22</v>
      </c>
      <c r="L22" s="321">
        <v>135</v>
      </c>
      <c r="M22" s="319">
        <v>1004.49</v>
      </c>
      <c r="N22" s="468">
        <v>6</v>
      </c>
      <c r="O22" s="469">
        <v>128.80000000000001</v>
      </c>
      <c r="P22" s="468">
        <v>121</v>
      </c>
      <c r="Q22" s="468">
        <v>34</v>
      </c>
      <c r="R22" s="468">
        <v>155</v>
      </c>
      <c r="S22" s="469">
        <v>1057.49</v>
      </c>
      <c r="T22" s="471"/>
    </row>
    <row r="23" spans="1:20" ht="20.100000000000001" customHeight="1">
      <c r="A23" s="472" t="s">
        <v>14</v>
      </c>
      <c r="B23" s="763">
        <v>0</v>
      </c>
      <c r="C23" s="764">
        <v>0</v>
      </c>
      <c r="D23" s="763">
        <v>0</v>
      </c>
      <c r="E23" s="763">
        <v>0</v>
      </c>
      <c r="F23" s="763">
        <v>0</v>
      </c>
      <c r="G23" s="764">
        <v>0</v>
      </c>
      <c r="H23" s="765">
        <v>2</v>
      </c>
      <c r="I23" s="766">
        <v>440</v>
      </c>
      <c r="J23" s="765">
        <v>40</v>
      </c>
      <c r="K23" s="765">
        <v>27</v>
      </c>
      <c r="L23" s="765">
        <v>67</v>
      </c>
      <c r="M23" s="766">
        <v>6529</v>
      </c>
      <c r="N23" s="258">
        <v>2</v>
      </c>
      <c r="O23" s="451">
        <v>440</v>
      </c>
      <c r="P23" s="258">
        <v>40</v>
      </c>
      <c r="Q23" s="258">
        <v>27</v>
      </c>
      <c r="R23" s="258">
        <v>67</v>
      </c>
      <c r="S23" s="451">
        <v>6529</v>
      </c>
      <c r="T23" s="471"/>
    </row>
    <row r="24" spans="1:20" ht="20.100000000000001" customHeight="1">
      <c r="A24" s="465" t="s">
        <v>760</v>
      </c>
      <c r="B24" s="367">
        <v>0</v>
      </c>
      <c r="C24" s="368">
        <v>0</v>
      </c>
      <c r="D24" s="367">
        <v>0</v>
      </c>
      <c r="E24" s="367">
        <v>0</v>
      </c>
      <c r="F24" s="367">
        <v>0</v>
      </c>
      <c r="G24" s="368">
        <v>0</v>
      </c>
      <c r="H24" s="321">
        <v>1</v>
      </c>
      <c r="I24" s="319">
        <v>23</v>
      </c>
      <c r="J24" s="321">
        <v>5</v>
      </c>
      <c r="K24" s="321">
        <v>0</v>
      </c>
      <c r="L24" s="321">
        <v>5</v>
      </c>
      <c r="M24" s="319">
        <v>517.70000000000005</v>
      </c>
      <c r="N24" s="466">
        <v>1</v>
      </c>
      <c r="O24" s="467">
        <v>23</v>
      </c>
      <c r="P24" s="466">
        <v>5</v>
      </c>
      <c r="Q24" s="466">
        <v>0</v>
      </c>
      <c r="R24" s="466">
        <v>5</v>
      </c>
      <c r="S24" s="467">
        <v>517.70000000000005</v>
      </c>
    </row>
    <row r="25" spans="1:20" ht="20.100000000000001" customHeight="1">
      <c r="A25" s="450" t="s">
        <v>728</v>
      </c>
      <c r="B25" s="367">
        <v>0</v>
      </c>
      <c r="C25" s="368">
        <v>0</v>
      </c>
      <c r="D25" s="367">
        <v>0</v>
      </c>
      <c r="E25" s="367">
        <v>0</v>
      </c>
      <c r="F25" s="367">
        <v>0</v>
      </c>
      <c r="G25" s="368">
        <v>0</v>
      </c>
      <c r="H25" s="321">
        <v>1</v>
      </c>
      <c r="I25" s="319">
        <v>0.44800000000000001</v>
      </c>
      <c r="J25" s="321">
        <v>5</v>
      </c>
      <c r="K25" s="321">
        <v>0</v>
      </c>
      <c r="L25" s="321">
        <v>5</v>
      </c>
      <c r="M25" s="319">
        <v>180</v>
      </c>
      <c r="N25" s="322">
        <v>1</v>
      </c>
      <c r="O25" s="369">
        <v>0.44800000000000001</v>
      </c>
      <c r="P25" s="322">
        <v>5</v>
      </c>
      <c r="Q25" s="322">
        <v>0</v>
      </c>
      <c r="R25" s="322">
        <v>5</v>
      </c>
      <c r="S25" s="369">
        <v>180</v>
      </c>
    </row>
    <row r="26" spans="1:20" ht="20.100000000000001" customHeight="1">
      <c r="A26" s="450" t="s">
        <v>735</v>
      </c>
      <c r="B26" s="367">
        <v>0</v>
      </c>
      <c r="C26" s="368">
        <v>0</v>
      </c>
      <c r="D26" s="367">
        <v>0</v>
      </c>
      <c r="E26" s="367">
        <v>0</v>
      </c>
      <c r="F26" s="367">
        <v>0</v>
      </c>
      <c r="G26" s="368">
        <v>0</v>
      </c>
      <c r="H26" s="321">
        <v>1</v>
      </c>
      <c r="I26" s="319">
        <v>16</v>
      </c>
      <c r="J26" s="321">
        <v>10</v>
      </c>
      <c r="K26" s="321">
        <v>0</v>
      </c>
      <c r="L26" s="321">
        <v>10</v>
      </c>
      <c r="M26" s="319">
        <v>95</v>
      </c>
      <c r="N26" s="322">
        <v>1</v>
      </c>
      <c r="O26" s="369">
        <v>16</v>
      </c>
      <c r="P26" s="322">
        <v>10</v>
      </c>
      <c r="Q26" s="322">
        <v>0</v>
      </c>
      <c r="R26" s="322">
        <v>10</v>
      </c>
      <c r="S26" s="369">
        <v>95</v>
      </c>
    </row>
    <row r="27" spans="1:20" ht="20.100000000000001" customHeight="1">
      <c r="A27" s="537" t="s">
        <v>0</v>
      </c>
      <c r="B27" s="367">
        <v>0</v>
      </c>
      <c r="C27" s="368">
        <v>0</v>
      </c>
      <c r="D27" s="367">
        <v>0</v>
      </c>
      <c r="E27" s="367">
        <v>0</v>
      </c>
      <c r="F27" s="367">
        <v>0</v>
      </c>
      <c r="G27" s="368">
        <v>0</v>
      </c>
      <c r="H27" s="321">
        <v>1</v>
      </c>
      <c r="I27" s="319">
        <v>60</v>
      </c>
      <c r="J27" s="321">
        <v>33</v>
      </c>
      <c r="K27" s="321">
        <v>11</v>
      </c>
      <c r="L27" s="321">
        <v>44</v>
      </c>
      <c r="M27" s="319">
        <v>1262</v>
      </c>
      <c r="N27" s="310">
        <v>1</v>
      </c>
      <c r="O27" s="366">
        <v>60</v>
      </c>
      <c r="P27" s="310">
        <v>33</v>
      </c>
      <c r="Q27" s="310">
        <v>11</v>
      </c>
      <c r="R27" s="310">
        <v>44</v>
      </c>
      <c r="S27" s="366">
        <v>1262</v>
      </c>
    </row>
    <row r="28" spans="1:20" ht="20.100000000000001" customHeight="1">
      <c r="A28" s="450" t="s">
        <v>29</v>
      </c>
      <c r="B28" s="367">
        <v>0</v>
      </c>
      <c r="C28" s="368">
        <v>0</v>
      </c>
      <c r="D28" s="367">
        <v>0</v>
      </c>
      <c r="E28" s="367">
        <v>0</v>
      </c>
      <c r="F28" s="367">
        <v>0</v>
      </c>
      <c r="G28" s="368">
        <v>0</v>
      </c>
      <c r="H28" s="321">
        <v>1</v>
      </c>
      <c r="I28" s="319">
        <v>7040</v>
      </c>
      <c r="J28" s="321">
        <v>34</v>
      </c>
      <c r="K28" s="321">
        <v>0</v>
      </c>
      <c r="L28" s="321">
        <v>34</v>
      </c>
      <c r="M28" s="319">
        <v>919973.08</v>
      </c>
      <c r="N28" s="322">
        <v>1</v>
      </c>
      <c r="O28" s="369">
        <v>7040</v>
      </c>
      <c r="P28" s="322">
        <v>34</v>
      </c>
      <c r="Q28" s="322">
        <v>0</v>
      </c>
      <c r="R28" s="322">
        <v>34</v>
      </c>
      <c r="S28" s="369">
        <v>919973.08</v>
      </c>
    </row>
    <row r="29" spans="1:20" ht="20.100000000000001" customHeight="1">
      <c r="A29" s="616" t="s">
        <v>772</v>
      </c>
      <c r="B29" s="367">
        <v>0</v>
      </c>
      <c r="C29" s="368">
        <v>0</v>
      </c>
      <c r="D29" s="367">
        <v>0</v>
      </c>
      <c r="E29" s="367">
        <v>0</v>
      </c>
      <c r="F29" s="367">
        <v>0</v>
      </c>
      <c r="G29" s="368">
        <v>0</v>
      </c>
      <c r="H29" s="321">
        <v>3</v>
      </c>
      <c r="I29" s="319">
        <v>18.78</v>
      </c>
      <c r="J29" s="321">
        <v>10</v>
      </c>
      <c r="K29" s="321">
        <v>3</v>
      </c>
      <c r="L29" s="321">
        <v>13</v>
      </c>
      <c r="M29" s="319">
        <v>1155.8</v>
      </c>
      <c r="N29" s="257">
        <v>3</v>
      </c>
      <c r="O29" s="485">
        <v>18.78</v>
      </c>
      <c r="P29" s="257">
        <v>10</v>
      </c>
      <c r="Q29" s="257">
        <v>3</v>
      </c>
      <c r="R29" s="257">
        <v>13</v>
      </c>
      <c r="S29" s="485">
        <v>1155.8</v>
      </c>
    </row>
    <row r="30" spans="1:20" ht="20.100000000000001" customHeight="1">
      <c r="A30" s="621" t="s">
        <v>776</v>
      </c>
      <c r="B30" s="367">
        <v>0</v>
      </c>
      <c r="C30" s="368">
        <v>0</v>
      </c>
      <c r="D30" s="367">
        <v>0</v>
      </c>
      <c r="E30" s="367">
        <v>0</v>
      </c>
      <c r="F30" s="367">
        <v>0</v>
      </c>
      <c r="G30" s="368">
        <v>0</v>
      </c>
      <c r="H30" s="321">
        <v>1</v>
      </c>
      <c r="I30" s="319">
        <v>5.3</v>
      </c>
      <c r="J30" s="321">
        <v>4</v>
      </c>
      <c r="K30" s="321">
        <v>0</v>
      </c>
      <c r="L30" s="321">
        <v>4</v>
      </c>
      <c r="M30" s="319">
        <v>134</v>
      </c>
      <c r="N30" s="221">
        <v>1</v>
      </c>
      <c r="O30" s="484">
        <v>5.3</v>
      </c>
      <c r="P30" s="221">
        <v>4</v>
      </c>
      <c r="Q30" s="221">
        <v>0</v>
      </c>
      <c r="R30" s="221">
        <v>4</v>
      </c>
      <c r="S30" s="484">
        <v>134</v>
      </c>
    </row>
    <row r="31" spans="1:20" ht="20.100000000000001" customHeight="1">
      <c r="A31" s="621" t="s">
        <v>756</v>
      </c>
      <c r="B31" s="367">
        <v>0</v>
      </c>
      <c r="C31" s="368">
        <v>0</v>
      </c>
      <c r="D31" s="367">
        <v>0</v>
      </c>
      <c r="E31" s="367">
        <v>0</v>
      </c>
      <c r="F31" s="367">
        <v>0</v>
      </c>
      <c r="G31" s="368">
        <v>0</v>
      </c>
      <c r="H31" s="321">
        <v>1</v>
      </c>
      <c r="I31" s="319">
        <v>1.5</v>
      </c>
      <c r="J31" s="321">
        <v>17</v>
      </c>
      <c r="K31" s="321">
        <v>0</v>
      </c>
      <c r="L31" s="321">
        <v>17</v>
      </c>
      <c r="M31" s="319">
        <v>168</v>
      </c>
      <c r="N31" s="221">
        <v>1</v>
      </c>
      <c r="O31" s="484">
        <v>1.5</v>
      </c>
      <c r="P31" s="221">
        <v>17</v>
      </c>
      <c r="Q31" s="221">
        <v>0</v>
      </c>
      <c r="R31" s="221">
        <v>17</v>
      </c>
      <c r="S31" s="484">
        <v>168</v>
      </c>
    </row>
    <row r="32" spans="1:20" ht="20.100000000000001" customHeight="1">
      <c r="A32" s="621" t="s">
        <v>4</v>
      </c>
      <c r="B32" s="367">
        <v>0</v>
      </c>
      <c r="C32" s="368">
        <v>0</v>
      </c>
      <c r="D32" s="367">
        <v>0</v>
      </c>
      <c r="E32" s="367">
        <v>0</v>
      </c>
      <c r="F32" s="367">
        <v>0</v>
      </c>
      <c r="G32" s="368">
        <v>0</v>
      </c>
      <c r="H32" s="321">
        <v>2</v>
      </c>
      <c r="I32" s="319">
        <v>131.70785599999999</v>
      </c>
      <c r="J32" s="321">
        <v>41</v>
      </c>
      <c r="K32" s="321">
        <v>28</v>
      </c>
      <c r="L32" s="321">
        <v>69</v>
      </c>
      <c r="M32" s="319">
        <v>607.5</v>
      </c>
      <c r="N32" s="221">
        <v>2</v>
      </c>
      <c r="O32" s="484">
        <v>131.70785599999999</v>
      </c>
      <c r="P32" s="221">
        <v>41</v>
      </c>
      <c r="Q32" s="221">
        <v>28</v>
      </c>
      <c r="R32" s="221">
        <v>69</v>
      </c>
      <c r="S32" s="484">
        <v>607.5</v>
      </c>
    </row>
    <row r="33" spans="1:19" ht="20.100000000000001" customHeight="1">
      <c r="A33" s="621" t="s">
        <v>40</v>
      </c>
      <c r="B33" s="367">
        <v>0</v>
      </c>
      <c r="C33" s="368">
        <v>0</v>
      </c>
      <c r="D33" s="367">
        <v>0</v>
      </c>
      <c r="E33" s="367">
        <v>0</v>
      </c>
      <c r="F33" s="367">
        <v>0</v>
      </c>
      <c r="G33" s="368">
        <v>0</v>
      </c>
      <c r="H33" s="321">
        <v>1</v>
      </c>
      <c r="I33" s="319">
        <v>16</v>
      </c>
      <c r="J33" s="321">
        <v>15</v>
      </c>
      <c r="K33" s="321">
        <v>5</v>
      </c>
      <c r="L33" s="321">
        <v>20</v>
      </c>
      <c r="M33" s="319">
        <v>215.48</v>
      </c>
      <c r="N33" s="221">
        <v>1</v>
      </c>
      <c r="O33" s="484">
        <v>16</v>
      </c>
      <c r="P33" s="221">
        <v>15</v>
      </c>
      <c r="Q33" s="221">
        <v>5</v>
      </c>
      <c r="R33" s="221">
        <v>20</v>
      </c>
      <c r="S33" s="484">
        <v>215.48</v>
      </c>
    </row>
    <row r="34" spans="1:19" ht="20.100000000000001" customHeight="1">
      <c r="A34" s="450" t="s">
        <v>2</v>
      </c>
      <c r="B34" s="367">
        <v>0</v>
      </c>
      <c r="C34" s="368">
        <v>0</v>
      </c>
      <c r="D34" s="367">
        <v>0</v>
      </c>
      <c r="E34" s="367">
        <v>0</v>
      </c>
      <c r="F34" s="367">
        <v>0</v>
      </c>
      <c r="G34" s="368">
        <v>0</v>
      </c>
      <c r="H34" s="321">
        <v>1</v>
      </c>
      <c r="I34" s="319">
        <v>2.2999999999999998</v>
      </c>
      <c r="J34" s="321">
        <v>8</v>
      </c>
      <c r="K34" s="321">
        <v>0</v>
      </c>
      <c r="L34" s="321">
        <v>8</v>
      </c>
      <c r="M34" s="319">
        <v>195</v>
      </c>
      <c r="N34" s="322">
        <v>1</v>
      </c>
      <c r="O34" s="369">
        <v>2.2999999999999998</v>
      </c>
      <c r="P34" s="322">
        <v>8</v>
      </c>
      <c r="Q34" s="322">
        <v>0</v>
      </c>
      <c r="R34" s="322">
        <v>8</v>
      </c>
      <c r="S34" s="369">
        <v>195</v>
      </c>
    </row>
    <row r="35" spans="1:19" ht="20.100000000000001" customHeight="1">
      <c r="A35" s="450" t="s">
        <v>26</v>
      </c>
      <c r="B35" s="367">
        <v>0</v>
      </c>
      <c r="C35" s="368">
        <v>0</v>
      </c>
      <c r="D35" s="367">
        <v>0</v>
      </c>
      <c r="E35" s="367">
        <v>0</v>
      </c>
      <c r="F35" s="367">
        <v>0</v>
      </c>
      <c r="G35" s="368">
        <v>0</v>
      </c>
      <c r="H35" s="321">
        <v>1</v>
      </c>
      <c r="I35" s="319">
        <v>6</v>
      </c>
      <c r="J35" s="321">
        <v>3</v>
      </c>
      <c r="K35" s="321">
        <v>0</v>
      </c>
      <c r="L35" s="321">
        <v>3</v>
      </c>
      <c r="M35" s="319">
        <v>185</v>
      </c>
      <c r="N35" s="322">
        <v>1</v>
      </c>
      <c r="O35" s="369">
        <v>6</v>
      </c>
      <c r="P35" s="322">
        <v>3</v>
      </c>
      <c r="Q35" s="322">
        <v>0</v>
      </c>
      <c r="R35" s="322">
        <v>3</v>
      </c>
      <c r="S35" s="369">
        <v>185</v>
      </c>
    </row>
    <row r="36" spans="1:19" ht="20.100000000000001" customHeight="1">
      <c r="A36" s="450" t="s">
        <v>742</v>
      </c>
      <c r="B36" s="367">
        <v>0</v>
      </c>
      <c r="C36" s="368">
        <v>0</v>
      </c>
      <c r="D36" s="367">
        <v>0</v>
      </c>
      <c r="E36" s="367">
        <v>0</v>
      </c>
      <c r="F36" s="367">
        <v>0</v>
      </c>
      <c r="G36" s="368">
        <v>0</v>
      </c>
      <c r="H36" s="321">
        <v>4</v>
      </c>
      <c r="I36" s="319">
        <v>73</v>
      </c>
      <c r="J36" s="321">
        <v>25</v>
      </c>
      <c r="K36" s="321">
        <v>9</v>
      </c>
      <c r="L36" s="321">
        <v>34</v>
      </c>
      <c r="M36" s="319">
        <v>1073</v>
      </c>
      <c r="N36" s="322">
        <v>4</v>
      </c>
      <c r="O36" s="369">
        <v>73</v>
      </c>
      <c r="P36" s="322">
        <v>25</v>
      </c>
      <c r="Q36" s="322">
        <v>9</v>
      </c>
      <c r="R36" s="322">
        <v>34</v>
      </c>
      <c r="S36" s="369">
        <v>1073</v>
      </c>
    </row>
    <row r="37" spans="1:19" ht="20.100000000000001" customHeight="1">
      <c r="A37" s="450" t="s">
        <v>738</v>
      </c>
      <c r="B37" s="367">
        <v>0</v>
      </c>
      <c r="C37" s="368">
        <v>0</v>
      </c>
      <c r="D37" s="367">
        <v>0</v>
      </c>
      <c r="E37" s="367">
        <v>0</v>
      </c>
      <c r="F37" s="367">
        <v>0</v>
      </c>
      <c r="G37" s="368">
        <v>0</v>
      </c>
      <c r="H37" s="321">
        <v>3</v>
      </c>
      <c r="I37" s="319">
        <v>12.299999999999999</v>
      </c>
      <c r="J37" s="321">
        <v>12</v>
      </c>
      <c r="K37" s="321">
        <v>0</v>
      </c>
      <c r="L37" s="321">
        <v>12</v>
      </c>
      <c r="M37" s="319">
        <v>1485</v>
      </c>
      <c r="N37" s="322">
        <v>3</v>
      </c>
      <c r="O37" s="369">
        <v>12.299999999999999</v>
      </c>
      <c r="P37" s="322">
        <v>12</v>
      </c>
      <c r="Q37" s="322">
        <v>0</v>
      </c>
      <c r="R37" s="322">
        <v>12</v>
      </c>
      <c r="S37" s="369">
        <v>1485</v>
      </c>
    </row>
    <row r="38" spans="1:19" ht="20.100000000000001" customHeight="1">
      <c r="A38" s="450" t="s">
        <v>749</v>
      </c>
      <c r="B38" s="367">
        <v>0</v>
      </c>
      <c r="C38" s="368">
        <v>0</v>
      </c>
      <c r="D38" s="367">
        <v>0</v>
      </c>
      <c r="E38" s="367">
        <v>0</v>
      </c>
      <c r="F38" s="367">
        <v>0</v>
      </c>
      <c r="G38" s="368">
        <v>0</v>
      </c>
      <c r="H38" s="321">
        <v>1</v>
      </c>
      <c r="I38" s="319">
        <v>0.38200000000000001</v>
      </c>
      <c r="J38" s="321">
        <v>4</v>
      </c>
      <c r="K38" s="321">
        <v>3</v>
      </c>
      <c r="L38" s="321">
        <v>7</v>
      </c>
      <c r="M38" s="319">
        <v>95</v>
      </c>
      <c r="N38" s="322">
        <v>1</v>
      </c>
      <c r="O38" s="369">
        <v>0.38200000000000001</v>
      </c>
      <c r="P38" s="322">
        <v>4</v>
      </c>
      <c r="Q38" s="322">
        <v>3</v>
      </c>
      <c r="R38" s="322">
        <v>7</v>
      </c>
      <c r="S38" s="369">
        <v>95</v>
      </c>
    </row>
    <row r="39" spans="1:19" s="755" customFormat="1" ht="20.100000000000001" customHeight="1">
      <c r="A39" s="616" t="s">
        <v>762</v>
      </c>
      <c r="B39" s="763">
        <v>0</v>
      </c>
      <c r="C39" s="764">
        <v>0</v>
      </c>
      <c r="D39" s="763">
        <v>0</v>
      </c>
      <c r="E39" s="763">
        <v>0</v>
      </c>
      <c r="F39" s="763">
        <v>0</v>
      </c>
      <c r="G39" s="764">
        <v>0</v>
      </c>
      <c r="H39" s="321">
        <v>1</v>
      </c>
      <c r="I39" s="319">
        <v>17.37</v>
      </c>
      <c r="J39" s="321">
        <v>4</v>
      </c>
      <c r="K39" s="321">
        <v>0</v>
      </c>
      <c r="L39" s="321">
        <v>4</v>
      </c>
      <c r="M39" s="319">
        <v>460</v>
      </c>
      <c r="N39" s="257">
        <v>1</v>
      </c>
      <c r="O39" s="485">
        <v>17.37</v>
      </c>
      <c r="P39" s="257">
        <v>4</v>
      </c>
      <c r="Q39" s="257">
        <v>0</v>
      </c>
      <c r="R39" s="257">
        <v>4</v>
      </c>
      <c r="S39" s="485">
        <v>460</v>
      </c>
    </row>
    <row r="40" spans="1:19" ht="20.100000000000001" customHeight="1">
      <c r="A40" s="760" t="s">
        <v>140</v>
      </c>
      <c r="B40" s="940">
        <f>SUM(B5:B39)</f>
        <v>7</v>
      </c>
      <c r="C40" s="941">
        <f t="shared" ref="C40:G40" si="0">SUM(C5:C39)</f>
        <v>37.318249999999999</v>
      </c>
      <c r="D40" s="940">
        <f t="shared" si="0"/>
        <v>100</v>
      </c>
      <c r="E40" s="940">
        <f t="shared" si="0"/>
        <v>202</v>
      </c>
      <c r="F40" s="940">
        <f t="shared" si="0"/>
        <v>302</v>
      </c>
      <c r="G40" s="941">
        <f t="shared" si="0"/>
        <v>285.11</v>
      </c>
      <c r="H40" s="758">
        <f>SUM(H5:H39)</f>
        <v>65</v>
      </c>
      <c r="I40" s="759">
        <f t="shared" ref="I40:M40" si="1">SUM(I5:I39)</f>
        <v>8467.2415330000003</v>
      </c>
      <c r="J40" s="758">
        <f t="shared" si="1"/>
        <v>883</v>
      </c>
      <c r="K40" s="758">
        <f t="shared" si="1"/>
        <v>569</v>
      </c>
      <c r="L40" s="758">
        <f t="shared" si="1"/>
        <v>1452</v>
      </c>
      <c r="M40" s="759">
        <f t="shared" si="1"/>
        <v>946549.41</v>
      </c>
      <c r="N40" s="758">
        <v>72</v>
      </c>
      <c r="O40" s="759">
        <v>8504.5597830000024</v>
      </c>
      <c r="P40" s="758">
        <v>983</v>
      </c>
      <c r="Q40" s="758">
        <v>771</v>
      </c>
      <c r="R40" s="758">
        <v>1754</v>
      </c>
      <c r="S40" s="759">
        <v>946834.52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6"/>
  <sheetViews>
    <sheetView workbookViewId="0">
      <selection sqref="A1:S1"/>
    </sheetView>
  </sheetViews>
  <sheetFormatPr defaultColWidth="9.125" defaultRowHeight="20.100000000000001" customHeight="1"/>
  <cols>
    <col min="1" max="1" width="7.375" style="459" customWidth="1"/>
    <col min="2" max="2" width="5.5" style="460" customWidth="1"/>
    <col min="3" max="3" width="7.5" style="462" customWidth="1"/>
    <col min="4" max="5" width="7" style="460" bestFit="1" customWidth="1"/>
    <col min="6" max="6" width="5.25" style="460" customWidth="1"/>
    <col min="7" max="7" width="6.875" style="462" customWidth="1"/>
    <col min="8" max="8" width="5.375" style="950" customWidth="1"/>
    <col min="9" max="9" width="8.5" style="461" customWidth="1"/>
    <col min="10" max="12" width="6.875" style="950" customWidth="1"/>
    <col min="13" max="13" width="9.875" style="461" customWidth="1"/>
    <col min="14" max="14" width="5.375" style="460" customWidth="1"/>
    <col min="15" max="15" width="8.875" style="462" customWidth="1"/>
    <col min="16" max="17" width="6.75" style="460" customWidth="1"/>
    <col min="18" max="18" width="6.875" style="460" bestFit="1" customWidth="1"/>
    <col min="19" max="19" width="10" style="462" customWidth="1"/>
    <col min="20" max="16384" width="9.125" style="452"/>
  </cols>
  <sheetData>
    <row r="1" spans="1:19" ht="20.100000000000001" customHeight="1">
      <c r="A1" s="898" t="s">
        <v>1267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</row>
    <row r="2" spans="1:19" ht="20.100000000000001" customHeight="1">
      <c r="A2" s="902" t="s">
        <v>232</v>
      </c>
      <c r="B2" s="947" t="s">
        <v>215</v>
      </c>
      <c r="C2" s="948"/>
      <c r="D2" s="948"/>
      <c r="E2" s="948"/>
      <c r="F2" s="948"/>
      <c r="G2" s="949"/>
      <c r="H2" s="947" t="s">
        <v>216</v>
      </c>
      <c r="I2" s="948"/>
      <c r="J2" s="948"/>
      <c r="K2" s="948"/>
      <c r="L2" s="948"/>
      <c r="M2" s="949"/>
      <c r="N2" s="880" t="s">
        <v>157</v>
      </c>
      <c r="O2" s="881"/>
      <c r="P2" s="881"/>
      <c r="Q2" s="881"/>
      <c r="R2" s="881"/>
      <c r="S2" s="883"/>
    </row>
    <row r="3" spans="1:19" ht="20.100000000000001" customHeight="1">
      <c r="A3" s="903"/>
      <c r="B3" s="67" t="s">
        <v>141</v>
      </c>
      <c r="C3" s="66" t="s">
        <v>144</v>
      </c>
      <c r="D3" s="836" t="s">
        <v>145</v>
      </c>
      <c r="E3" s="837"/>
      <c r="F3" s="838"/>
      <c r="G3" s="550" t="s">
        <v>189</v>
      </c>
      <c r="H3" s="67" t="s">
        <v>141</v>
      </c>
      <c r="I3" s="66" t="s">
        <v>144</v>
      </c>
      <c r="J3" s="836" t="s">
        <v>145</v>
      </c>
      <c r="K3" s="837"/>
      <c r="L3" s="838"/>
      <c r="M3" s="548" t="s">
        <v>189</v>
      </c>
      <c r="N3" s="453" t="s">
        <v>141</v>
      </c>
      <c r="O3" s="218" t="s">
        <v>144</v>
      </c>
      <c r="P3" s="899" t="s">
        <v>145</v>
      </c>
      <c r="Q3" s="900"/>
      <c r="R3" s="901"/>
      <c r="S3" s="547" t="s">
        <v>189</v>
      </c>
    </row>
    <row r="4" spans="1:19" ht="20.100000000000001" customHeight="1">
      <c r="A4" s="904"/>
      <c r="B4" s="71" t="s">
        <v>146</v>
      </c>
      <c r="C4" s="68" t="s">
        <v>147</v>
      </c>
      <c r="D4" s="454" t="s">
        <v>148</v>
      </c>
      <c r="E4" s="455" t="s">
        <v>149</v>
      </c>
      <c r="F4" s="72" t="s">
        <v>140</v>
      </c>
      <c r="G4" s="551" t="s">
        <v>190</v>
      </c>
      <c r="H4" s="71" t="s">
        <v>146</v>
      </c>
      <c r="I4" s="68" t="s">
        <v>147</v>
      </c>
      <c r="J4" s="72" t="s">
        <v>148</v>
      </c>
      <c r="K4" s="73" t="s">
        <v>149</v>
      </c>
      <c r="L4" s="72" t="s">
        <v>140</v>
      </c>
      <c r="M4" s="549" t="s">
        <v>190</v>
      </c>
      <c r="N4" s="456" t="s">
        <v>146</v>
      </c>
      <c r="O4" s="457" t="s">
        <v>147</v>
      </c>
      <c r="P4" s="29" t="s">
        <v>148</v>
      </c>
      <c r="Q4" s="458" t="s">
        <v>149</v>
      </c>
      <c r="R4" s="458" t="s">
        <v>140</v>
      </c>
      <c r="S4" s="575" t="s">
        <v>190</v>
      </c>
    </row>
    <row r="5" spans="1:19" ht="20.100000000000001" customHeight="1">
      <c r="A5" s="473" t="s">
        <v>73</v>
      </c>
      <c r="B5" s="769">
        <v>0</v>
      </c>
      <c r="C5" s="770">
        <v>0</v>
      </c>
      <c r="D5" s="769">
        <v>0</v>
      </c>
      <c r="E5" s="769">
        <v>0</v>
      </c>
      <c r="F5" s="769">
        <v>0</v>
      </c>
      <c r="G5" s="770">
        <v>0</v>
      </c>
      <c r="H5" s="767">
        <v>2</v>
      </c>
      <c r="I5" s="768">
        <v>25.87</v>
      </c>
      <c r="J5" s="767">
        <v>8</v>
      </c>
      <c r="K5" s="767">
        <v>0</v>
      </c>
      <c r="L5" s="767">
        <v>8</v>
      </c>
      <c r="M5" s="768">
        <v>713.7</v>
      </c>
      <c r="N5" s="474">
        <v>2</v>
      </c>
      <c r="O5" s="475">
        <v>25.87</v>
      </c>
      <c r="P5" s="474">
        <v>8</v>
      </c>
      <c r="Q5" s="474">
        <v>0</v>
      </c>
      <c r="R5" s="474">
        <v>8</v>
      </c>
      <c r="S5" s="475">
        <v>713.7</v>
      </c>
    </row>
    <row r="6" spans="1:19" ht="20.100000000000001" customHeight="1">
      <c r="A6" s="476" t="s">
        <v>100</v>
      </c>
      <c r="B6" s="951">
        <v>0</v>
      </c>
      <c r="C6" s="952">
        <v>0</v>
      </c>
      <c r="D6" s="951">
        <v>0</v>
      </c>
      <c r="E6" s="951">
        <v>0</v>
      </c>
      <c r="F6" s="951">
        <v>0</v>
      </c>
      <c r="G6" s="952">
        <v>0</v>
      </c>
      <c r="H6" s="468">
        <v>1</v>
      </c>
      <c r="I6" s="469">
        <v>23</v>
      </c>
      <c r="J6" s="468">
        <v>5</v>
      </c>
      <c r="K6" s="468">
        <v>0</v>
      </c>
      <c r="L6" s="468">
        <v>5</v>
      </c>
      <c r="M6" s="469">
        <v>517.70000000000005</v>
      </c>
      <c r="N6" s="468">
        <v>1</v>
      </c>
      <c r="O6" s="469">
        <v>23</v>
      </c>
      <c r="P6" s="468">
        <v>5</v>
      </c>
      <c r="Q6" s="468">
        <v>0</v>
      </c>
      <c r="R6" s="468">
        <v>5</v>
      </c>
      <c r="S6" s="469">
        <v>517.70000000000005</v>
      </c>
    </row>
    <row r="7" spans="1:19" ht="20.100000000000001" customHeight="1">
      <c r="A7" s="476" t="s">
        <v>46</v>
      </c>
      <c r="B7" s="951">
        <v>0</v>
      </c>
      <c r="C7" s="952">
        <v>0</v>
      </c>
      <c r="D7" s="951">
        <v>0</v>
      </c>
      <c r="E7" s="951">
        <v>0</v>
      </c>
      <c r="F7" s="951">
        <v>0</v>
      </c>
      <c r="G7" s="952">
        <v>0</v>
      </c>
      <c r="H7" s="468">
        <v>4</v>
      </c>
      <c r="I7" s="469">
        <v>20.3</v>
      </c>
      <c r="J7" s="468">
        <v>17</v>
      </c>
      <c r="K7" s="468">
        <v>0</v>
      </c>
      <c r="L7" s="468">
        <v>17</v>
      </c>
      <c r="M7" s="469">
        <v>1045</v>
      </c>
      <c r="N7" s="468">
        <v>4</v>
      </c>
      <c r="O7" s="469">
        <v>20.3</v>
      </c>
      <c r="P7" s="468">
        <v>17</v>
      </c>
      <c r="Q7" s="468">
        <v>0</v>
      </c>
      <c r="R7" s="468">
        <v>17</v>
      </c>
      <c r="S7" s="469">
        <v>1045</v>
      </c>
    </row>
    <row r="8" spans="1:19" ht="20.100000000000001" customHeight="1">
      <c r="A8" s="476" t="s">
        <v>82</v>
      </c>
      <c r="B8" s="951">
        <v>0</v>
      </c>
      <c r="C8" s="952">
        <v>0</v>
      </c>
      <c r="D8" s="951">
        <v>0</v>
      </c>
      <c r="E8" s="951">
        <v>0</v>
      </c>
      <c r="F8" s="951">
        <v>0</v>
      </c>
      <c r="G8" s="952">
        <v>0</v>
      </c>
      <c r="H8" s="468">
        <v>8</v>
      </c>
      <c r="I8" s="469">
        <v>36.098000000000006</v>
      </c>
      <c r="J8" s="468">
        <v>30</v>
      </c>
      <c r="K8" s="468">
        <v>0</v>
      </c>
      <c r="L8" s="468">
        <v>30</v>
      </c>
      <c r="M8" s="469">
        <v>3475</v>
      </c>
      <c r="N8" s="468">
        <v>8</v>
      </c>
      <c r="O8" s="469">
        <v>36.098000000000006</v>
      </c>
      <c r="P8" s="468">
        <v>30</v>
      </c>
      <c r="Q8" s="468">
        <v>0</v>
      </c>
      <c r="R8" s="468">
        <v>30</v>
      </c>
      <c r="S8" s="469">
        <v>3475</v>
      </c>
    </row>
    <row r="9" spans="1:19" ht="20.100000000000001" customHeight="1">
      <c r="A9" s="476" t="s">
        <v>70</v>
      </c>
      <c r="B9" s="951">
        <v>0</v>
      </c>
      <c r="C9" s="952">
        <v>0</v>
      </c>
      <c r="D9" s="951">
        <v>0</v>
      </c>
      <c r="E9" s="951">
        <v>0</v>
      </c>
      <c r="F9" s="951">
        <v>0</v>
      </c>
      <c r="G9" s="952">
        <v>0</v>
      </c>
      <c r="H9" s="468">
        <v>1</v>
      </c>
      <c r="I9" s="469">
        <v>58</v>
      </c>
      <c r="J9" s="468">
        <v>14</v>
      </c>
      <c r="K9" s="468">
        <v>8</v>
      </c>
      <c r="L9" s="468">
        <v>22</v>
      </c>
      <c r="M9" s="469">
        <v>96</v>
      </c>
      <c r="N9" s="468">
        <v>1</v>
      </c>
      <c r="O9" s="469">
        <v>58</v>
      </c>
      <c r="P9" s="468">
        <v>14</v>
      </c>
      <c r="Q9" s="468">
        <v>8</v>
      </c>
      <c r="R9" s="468">
        <v>22</v>
      </c>
      <c r="S9" s="469">
        <v>96</v>
      </c>
    </row>
    <row r="10" spans="1:19" ht="20.100000000000001" customHeight="1">
      <c r="A10" s="476" t="s">
        <v>297</v>
      </c>
      <c r="B10" s="951">
        <v>0</v>
      </c>
      <c r="C10" s="952">
        <v>0</v>
      </c>
      <c r="D10" s="951">
        <v>0</v>
      </c>
      <c r="E10" s="951">
        <v>0</v>
      </c>
      <c r="F10" s="951">
        <v>0</v>
      </c>
      <c r="G10" s="952">
        <v>0</v>
      </c>
      <c r="H10" s="468">
        <v>2</v>
      </c>
      <c r="I10" s="469">
        <v>3.58</v>
      </c>
      <c r="J10" s="468">
        <v>9</v>
      </c>
      <c r="K10" s="468">
        <v>3</v>
      </c>
      <c r="L10" s="468">
        <v>12</v>
      </c>
      <c r="M10" s="469">
        <v>270</v>
      </c>
      <c r="N10" s="468">
        <v>2</v>
      </c>
      <c r="O10" s="469">
        <v>3.58</v>
      </c>
      <c r="P10" s="468">
        <v>9</v>
      </c>
      <c r="Q10" s="468">
        <v>3</v>
      </c>
      <c r="R10" s="468">
        <v>12</v>
      </c>
      <c r="S10" s="469">
        <v>270</v>
      </c>
    </row>
    <row r="11" spans="1:19" ht="20.100000000000001" customHeight="1">
      <c r="A11" s="476" t="s">
        <v>303</v>
      </c>
      <c r="B11" s="951">
        <v>0</v>
      </c>
      <c r="C11" s="952">
        <v>0</v>
      </c>
      <c r="D11" s="951">
        <v>0</v>
      </c>
      <c r="E11" s="951">
        <v>0</v>
      </c>
      <c r="F11" s="951">
        <v>0</v>
      </c>
      <c r="G11" s="952">
        <v>0</v>
      </c>
      <c r="H11" s="468">
        <v>1</v>
      </c>
      <c r="I11" s="469">
        <v>1.5</v>
      </c>
      <c r="J11" s="468">
        <v>4</v>
      </c>
      <c r="K11" s="468">
        <v>0</v>
      </c>
      <c r="L11" s="468">
        <v>4</v>
      </c>
      <c r="M11" s="469">
        <v>945.8</v>
      </c>
      <c r="N11" s="468">
        <v>1</v>
      </c>
      <c r="O11" s="469">
        <v>1.5</v>
      </c>
      <c r="P11" s="468">
        <v>4</v>
      </c>
      <c r="Q11" s="468">
        <v>0</v>
      </c>
      <c r="R11" s="468">
        <v>4</v>
      </c>
      <c r="S11" s="469">
        <v>945.8</v>
      </c>
    </row>
    <row r="12" spans="1:19" ht="20.100000000000001" customHeight="1">
      <c r="A12" s="476" t="s">
        <v>793</v>
      </c>
      <c r="B12" s="951">
        <v>0</v>
      </c>
      <c r="C12" s="952">
        <v>0</v>
      </c>
      <c r="D12" s="951">
        <v>0</v>
      </c>
      <c r="E12" s="951">
        <v>0</v>
      </c>
      <c r="F12" s="951">
        <v>0</v>
      </c>
      <c r="G12" s="952">
        <v>0</v>
      </c>
      <c r="H12" s="468">
        <v>4</v>
      </c>
      <c r="I12" s="469">
        <v>16.399999999999999</v>
      </c>
      <c r="J12" s="468">
        <v>42</v>
      </c>
      <c r="K12" s="468">
        <v>1</v>
      </c>
      <c r="L12" s="468">
        <v>43</v>
      </c>
      <c r="M12" s="469">
        <v>1789.2</v>
      </c>
      <c r="N12" s="468">
        <v>4</v>
      </c>
      <c r="O12" s="469">
        <v>16.399999999999999</v>
      </c>
      <c r="P12" s="468">
        <v>42</v>
      </c>
      <c r="Q12" s="468">
        <v>1</v>
      </c>
      <c r="R12" s="468">
        <v>43</v>
      </c>
      <c r="S12" s="469">
        <v>1789.2</v>
      </c>
    </row>
    <row r="13" spans="1:19" ht="20.100000000000001" customHeight="1">
      <c r="A13" s="476" t="s">
        <v>87</v>
      </c>
      <c r="B13" s="951">
        <v>1</v>
      </c>
      <c r="C13" s="952">
        <v>0</v>
      </c>
      <c r="D13" s="951">
        <v>4</v>
      </c>
      <c r="E13" s="951">
        <v>0</v>
      </c>
      <c r="F13" s="951">
        <v>4</v>
      </c>
      <c r="G13" s="952">
        <v>50</v>
      </c>
      <c r="H13" s="468">
        <v>0</v>
      </c>
      <c r="I13" s="469">
        <v>0</v>
      </c>
      <c r="J13" s="468">
        <v>0</v>
      </c>
      <c r="K13" s="468">
        <v>0</v>
      </c>
      <c r="L13" s="468">
        <v>0</v>
      </c>
      <c r="M13" s="469">
        <v>0</v>
      </c>
      <c r="N13" s="468">
        <v>1</v>
      </c>
      <c r="O13" s="469">
        <v>0</v>
      </c>
      <c r="P13" s="468">
        <v>4</v>
      </c>
      <c r="Q13" s="468">
        <v>0</v>
      </c>
      <c r="R13" s="468">
        <v>4</v>
      </c>
      <c r="S13" s="469">
        <v>50</v>
      </c>
    </row>
    <row r="14" spans="1:19" ht="20.100000000000001" customHeight="1">
      <c r="A14" s="476" t="s">
        <v>1143</v>
      </c>
      <c r="B14" s="951">
        <v>0</v>
      </c>
      <c r="C14" s="952">
        <v>0</v>
      </c>
      <c r="D14" s="951">
        <v>0</v>
      </c>
      <c r="E14" s="951">
        <v>0</v>
      </c>
      <c r="F14" s="951">
        <v>0</v>
      </c>
      <c r="G14" s="952">
        <v>0</v>
      </c>
      <c r="H14" s="468">
        <v>1</v>
      </c>
      <c r="I14" s="469">
        <v>0</v>
      </c>
      <c r="J14" s="468">
        <v>25</v>
      </c>
      <c r="K14" s="468">
        <v>0</v>
      </c>
      <c r="L14" s="468">
        <v>25</v>
      </c>
      <c r="M14" s="469">
        <v>236.71</v>
      </c>
      <c r="N14" s="468">
        <v>1</v>
      </c>
      <c r="O14" s="469">
        <v>0</v>
      </c>
      <c r="P14" s="468">
        <v>25</v>
      </c>
      <c r="Q14" s="468">
        <v>0</v>
      </c>
      <c r="R14" s="468">
        <v>25</v>
      </c>
      <c r="S14" s="469">
        <v>236.71</v>
      </c>
    </row>
    <row r="15" spans="1:19" ht="20.100000000000001" customHeight="1">
      <c r="A15" s="476" t="s">
        <v>418</v>
      </c>
      <c r="B15" s="951">
        <v>1</v>
      </c>
      <c r="C15" s="952">
        <v>0.6</v>
      </c>
      <c r="D15" s="951">
        <v>8</v>
      </c>
      <c r="E15" s="951">
        <v>12</v>
      </c>
      <c r="F15" s="951">
        <v>20</v>
      </c>
      <c r="G15" s="952">
        <v>53</v>
      </c>
      <c r="H15" s="468">
        <v>1</v>
      </c>
      <c r="I15" s="469">
        <v>11.6534</v>
      </c>
      <c r="J15" s="468">
        <v>25</v>
      </c>
      <c r="K15" s="468">
        <v>65</v>
      </c>
      <c r="L15" s="468">
        <v>90</v>
      </c>
      <c r="M15" s="469">
        <v>47.13</v>
      </c>
      <c r="N15" s="468">
        <v>2</v>
      </c>
      <c r="O15" s="469">
        <v>12.253399999999999</v>
      </c>
      <c r="P15" s="468">
        <v>33</v>
      </c>
      <c r="Q15" s="468">
        <v>77</v>
      </c>
      <c r="R15" s="468">
        <v>110</v>
      </c>
      <c r="S15" s="469">
        <v>100.13</v>
      </c>
    </row>
    <row r="16" spans="1:19" ht="20.100000000000001" customHeight="1">
      <c r="A16" s="476" t="s">
        <v>1268</v>
      </c>
      <c r="B16" s="951">
        <v>0</v>
      </c>
      <c r="C16" s="952">
        <v>0</v>
      </c>
      <c r="D16" s="951">
        <v>0</v>
      </c>
      <c r="E16" s="951">
        <v>0</v>
      </c>
      <c r="F16" s="951">
        <v>0</v>
      </c>
      <c r="G16" s="952">
        <v>0</v>
      </c>
      <c r="H16" s="468">
        <v>1</v>
      </c>
      <c r="I16" s="469">
        <v>7</v>
      </c>
      <c r="J16" s="468">
        <v>50</v>
      </c>
      <c r="K16" s="468">
        <v>150</v>
      </c>
      <c r="L16" s="468">
        <v>200</v>
      </c>
      <c r="M16" s="469">
        <v>33.28</v>
      </c>
      <c r="N16" s="468">
        <v>1</v>
      </c>
      <c r="O16" s="469">
        <v>7</v>
      </c>
      <c r="P16" s="468">
        <v>50</v>
      </c>
      <c r="Q16" s="468">
        <v>150</v>
      </c>
      <c r="R16" s="468">
        <v>200</v>
      </c>
      <c r="S16" s="469">
        <v>33.28</v>
      </c>
    </row>
    <row r="17" spans="1:19" ht="20.100000000000001" customHeight="1">
      <c r="A17" s="476" t="s">
        <v>25</v>
      </c>
      <c r="B17" s="951">
        <v>0</v>
      </c>
      <c r="C17" s="952">
        <v>0</v>
      </c>
      <c r="D17" s="951">
        <v>0</v>
      </c>
      <c r="E17" s="951">
        <v>0</v>
      </c>
      <c r="F17" s="951">
        <v>0</v>
      </c>
      <c r="G17" s="952">
        <v>0</v>
      </c>
      <c r="H17" s="468">
        <v>3</v>
      </c>
      <c r="I17" s="469">
        <v>77</v>
      </c>
      <c r="J17" s="468">
        <v>45</v>
      </c>
      <c r="K17" s="468">
        <v>11</v>
      </c>
      <c r="L17" s="468">
        <v>56</v>
      </c>
      <c r="M17" s="469">
        <v>1531.5</v>
      </c>
      <c r="N17" s="468">
        <v>3</v>
      </c>
      <c r="O17" s="469">
        <v>77</v>
      </c>
      <c r="P17" s="468">
        <v>45</v>
      </c>
      <c r="Q17" s="468">
        <v>11</v>
      </c>
      <c r="R17" s="468">
        <v>56</v>
      </c>
      <c r="S17" s="469">
        <v>1531.5</v>
      </c>
    </row>
    <row r="18" spans="1:19" ht="20.100000000000001" customHeight="1">
      <c r="A18" s="476" t="s">
        <v>84</v>
      </c>
      <c r="B18" s="951">
        <v>0</v>
      </c>
      <c r="C18" s="952">
        <v>0</v>
      </c>
      <c r="D18" s="951">
        <v>0</v>
      </c>
      <c r="E18" s="951">
        <v>0</v>
      </c>
      <c r="F18" s="951">
        <v>0</v>
      </c>
      <c r="G18" s="952">
        <v>0</v>
      </c>
      <c r="H18" s="468">
        <v>2</v>
      </c>
      <c r="I18" s="469">
        <v>3.8</v>
      </c>
      <c r="J18" s="468">
        <v>15</v>
      </c>
      <c r="K18" s="468">
        <v>2</v>
      </c>
      <c r="L18" s="468">
        <v>17</v>
      </c>
      <c r="M18" s="469">
        <v>189.66</v>
      </c>
      <c r="N18" s="468">
        <v>2</v>
      </c>
      <c r="O18" s="469">
        <v>3.8</v>
      </c>
      <c r="P18" s="468">
        <v>15</v>
      </c>
      <c r="Q18" s="468">
        <v>2</v>
      </c>
      <c r="R18" s="468">
        <v>17</v>
      </c>
      <c r="S18" s="469">
        <v>189.66</v>
      </c>
    </row>
    <row r="19" spans="1:19" ht="20.100000000000001" customHeight="1">
      <c r="A19" s="476" t="s">
        <v>445</v>
      </c>
      <c r="B19" s="951">
        <v>1</v>
      </c>
      <c r="C19" s="952">
        <v>2.2000000000000002</v>
      </c>
      <c r="D19" s="951">
        <v>10</v>
      </c>
      <c r="E19" s="951">
        <v>6</v>
      </c>
      <c r="F19" s="951">
        <v>16</v>
      </c>
      <c r="G19" s="952">
        <v>64.2</v>
      </c>
      <c r="H19" s="468">
        <v>1</v>
      </c>
      <c r="I19" s="469">
        <v>33</v>
      </c>
      <c r="J19" s="468">
        <v>14</v>
      </c>
      <c r="K19" s="468">
        <v>10</v>
      </c>
      <c r="L19" s="468">
        <v>24</v>
      </c>
      <c r="M19" s="469">
        <v>167.3</v>
      </c>
      <c r="N19" s="468">
        <v>2</v>
      </c>
      <c r="O19" s="469">
        <v>35.200000000000003</v>
      </c>
      <c r="P19" s="468">
        <v>24</v>
      </c>
      <c r="Q19" s="468">
        <v>16</v>
      </c>
      <c r="R19" s="468">
        <v>40</v>
      </c>
      <c r="S19" s="469">
        <v>231.5</v>
      </c>
    </row>
    <row r="20" spans="1:19" ht="20.100000000000001" customHeight="1">
      <c r="A20" s="476" t="s">
        <v>44</v>
      </c>
      <c r="B20" s="951">
        <v>0</v>
      </c>
      <c r="C20" s="952">
        <v>0</v>
      </c>
      <c r="D20" s="951">
        <v>0</v>
      </c>
      <c r="E20" s="951">
        <v>0</v>
      </c>
      <c r="F20" s="951">
        <v>0</v>
      </c>
      <c r="G20" s="952">
        <v>0</v>
      </c>
      <c r="H20" s="468">
        <v>1</v>
      </c>
      <c r="I20" s="469">
        <v>21</v>
      </c>
      <c r="J20" s="468">
        <v>23</v>
      </c>
      <c r="K20" s="468">
        <v>10</v>
      </c>
      <c r="L20" s="468">
        <v>33</v>
      </c>
      <c r="M20" s="469">
        <v>433.4</v>
      </c>
      <c r="N20" s="468">
        <v>1</v>
      </c>
      <c r="O20" s="469">
        <v>21</v>
      </c>
      <c r="P20" s="468">
        <v>23</v>
      </c>
      <c r="Q20" s="468">
        <v>10</v>
      </c>
      <c r="R20" s="468">
        <v>33</v>
      </c>
      <c r="S20" s="469">
        <v>433.4</v>
      </c>
    </row>
    <row r="21" spans="1:19" ht="20.100000000000001" customHeight="1">
      <c r="A21" s="476" t="s">
        <v>18</v>
      </c>
      <c r="B21" s="951">
        <v>0</v>
      </c>
      <c r="C21" s="952">
        <v>0</v>
      </c>
      <c r="D21" s="951">
        <v>0</v>
      </c>
      <c r="E21" s="951">
        <v>0</v>
      </c>
      <c r="F21" s="951">
        <v>0</v>
      </c>
      <c r="G21" s="952">
        <v>0</v>
      </c>
      <c r="H21" s="468">
        <v>1</v>
      </c>
      <c r="I21" s="469">
        <v>14.55</v>
      </c>
      <c r="J21" s="468">
        <v>20</v>
      </c>
      <c r="K21" s="468">
        <v>100</v>
      </c>
      <c r="L21" s="468">
        <v>120</v>
      </c>
      <c r="M21" s="469">
        <v>393.74</v>
      </c>
      <c r="N21" s="468">
        <v>1</v>
      </c>
      <c r="O21" s="469">
        <v>14.55</v>
      </c>
      <c r="P21" s="468">
        <v>20</v>
      </c>
      <c r="Q21" s="468">
        <v>100</v>
      </c>
      <c r="R21" s="468">
        <v>120</v>
      </c>
      <c r="S21" s="469">
        <v>393.74</v>
      </c>
    </row>
    <row r="22" spans="1:19" ht="20.100000000000001" customHeight="1">
      <c r="A22" s="476" t="s">
        <v>32</v>
      </c>
      <c r="B22" s="951">
        <v>0</v>
      </c>
      <c r="C22" s="952">
        <v>0</v>
      </c>
      <c r="D22" s="951">
        <v>0</v>
      </c>
      <c r="E22" s="951">
        <v>0</v>
      </c>
      <c r="F22" s="951">
        <v>0</v>
      </c>
      <c r="G22" s="952">
        <v>0</v>
      </c>
      <c r="H22" s="468">
        <v>1</v>
      </c>
      <c r="I22" s="469">
        <v>17.2</v>
      </c>
      <c r="J22" s="468">
        <v>15</v>
      </c>
      <c r="K22" s="468">
        <v>0</v>
      </c>
      <c r="L22" s="468">
        <v>15</v>
      </c>
      <c r="M22" s="469">
        <v>475.69</v>
      </c>
      <c r="N22" s="468">
        <v>1</v>
      </c>
      <c r="O22" s="469">
        <v>17.2</v>
      </c>
      <c r="P22" s="468">
        <v>15</v>
      </c>
      <c r="Q22" s="468">
        <v>0</v>
      </c>
      <c r="R22" s="468">
        <v>15</v>
      </c>
      <c r="S22" s="469">
        <v>475.69</v>
      </c>
    </row>
    <row r="23" spans="1:19" ht="20.100000000000001" customHeight="1">
      <c r="A23" s="476" t="s">
        <v>37</v>
      </c>
      <c r="B23" s="951">
        <v>0</v>
      </c>
      <c r="C23" s="952">
        <v>0</v>
      </c>
      <c r="D23" s="951">
        <v>0</v>
      </c>
      <c r="E23" s="951">
        <v>0</v>
      </c>
      <c r="F23" s="951">
        <v>0</v>
      </c>
      <c r="G23" s="952">
        <v>0</v>
      </c>
      <c r="H23" s="468">
        <v>1</v>
      </c>
      <c r="I23" s="469">
        <v>4</v>
      </c>
      <c r="J23" s="468">
        <v>3</v>
      </c>
      <c r="K23" s="468">
        <v>2</v>
      </c>
      <c r="L23" s="468">
        <v>5</v>
      </c>
      <c r="M23" s="469">
        <v>69.959999999999994</v>
      </c>
      <c r="N23" s="468">
        <v>1</v>
      </c>
      <c r="O23" s="469">
        <v>4</v>
      </c>
      <c r="P23" s="468">
        <v>3</v>
      </c>
      <c r="Q23" s="468">
        <v>2</v>
      </c>
      <c r="R23" s="468">
        <v>5</v>
      </c>
      <c r="S23" s="469">
        <v>69.959999999999994</v>
      </c>
    </row>
    <row r="24" spans="1:19" ht="20.100000000000001" customHeight="1">
      <c r="A24" s="673" t="s">
        <v>17</v>
      </c>
      <c r="B24" s="951">
        <v>1</v>
      </c>
      <c r="C24" s="952">
        <v>13.6</v>
      </c>
      <c r="D24" s="951">
        <v>43</v>
      </c>
      <c r="E24" s="951">
        <v>100</v>
      </c>
      <c r="F24" s="951">
        <v>143</v>
      </c>
      <c r="G24" s="952">
        <v>47.96</v>
      </c>
      <c r="H24" s="468">
        <v>0</v>
      </c>
      <c r="I24" s="469">
        <v>0</v>
      </c>
      <c r="J24" s="468">
        <v>0</v>
      </c>
      <c r="K24" s="468">
        <v>0</v>
      </c>
      <c r="L24" s="468">
        <v>0</v>
      </c>
      <c r="M24" s="469">
        <v>0</v>
      </c>
      <c r="N24" s="674">
        <v>1</v>
      </c>
      <c r="O24" s="675">
        <v>13.6</v>
      </c>
      <c r="P24" s="674">
        <v>43</v>
      </c>
      <c r="Q24" s="674">
        <v>100</v>
      </c>
      <c r="R24" s="674">
        <v>143</v>
      </c>
      <c r="S24" s="675">
        <v>47.96</v>
      </c>
    </row>
    <row r="25" spans="1:19" ht="20.100000000000001" customHeight="1">
      <c r="A25" s="499" t="s">
        <v>22</v>
      </c>
      <c r="B25" s="951">
        <v>0</v>
      </c>
      <c r="C25" s="952">
        <v>0</v>
      </c>
      <c r="D25" s="951">
        <v>0</v>
      </c>
      <c r="E25" s="951">
        <v>0</v>
      </c>
      <c r="F25" s="951">
        <v>0</v>
      </c>
      <c r="G25" s="952">
        <v>0</v>
      </c>
      <c r="H25" s="468">
        <v>3</v>
      </c>
      <c r="I25" s="469">
        <v>244</v>
      </c>
      <c r="J25" s="468">
        <v>51</v>
      </c>
      <c r="K25" s="468">
        <v>32</v>
      </c>
      <c r="L25" s="468">
        <v>83</v>
      </c>
      <c r="M25" s="469">
        <v>1804.59</v>
      </c>
      <c r="N25" s="477">
        <v>3</v>
      </c>
      <c r="O25" s="478">
        <v>244</v>
      </c>
      <c r="P25" s="477">
        <v>51</v>
      </c>
      <c r="Q25" s="477">
        <v>32</v>
      </c>
      <c r="R25" s="477">
        <v>83</v>
      </c>
      <c r="S25" s="478">
        <v>1804.59</v>
      </c>
    </row>
    <row r="26" spans="1:19" ht="20.100000000000001" customHeight="1">
      <c r="A26" s="499" t="s">
        <v>517</v>
      </c>
      <c r="B26" s="951">
        <v>0</v>
      </c>
      <c r="C26" s="952">
        <v>0</v>
      </c>
      <c r="D26" s="951">
        <v>0</v>
      </c>
      <c r="E26" s="951">
        <v>0</v>
      </c>
      <c r="F26" s="951">
        <v>0</v>
      </c>
      <c r="G26" s="952">
        <v>0</v>
      </c>
      <c r="H26" s="468">
        <v>1</v>
      </c>
      <c r="I26" s="469">
        <v>25</v>
      </c>
      <c r="J26" s="468">
        <v>40</v>
      </c>
      <c r="K26" s="468">
        <v>46</v>
      </c>
      <c r="L26" s="468">
        <v>86</v>
      </c>
      <c r="M26" s="469">
        <v>180.49</v>
      </c>
      <c r="N26" s="477">
        <v>1</v>
      </c>
      <c r="O26" s="478">
        <v>25</v>
      </c>
      <c r="P26" s="477">
        <v>40</v>
      </c>
      <c r="Q26" s="477">
        <v>46</v>
      </c>
      <c r="R26" s="477">
        <v>86</v>
      </c>
      <c r="S26" s="478">
        <v>180.49</v>
      </c>
    </row>
    <row r="27" spans="1:19" ht="20.100000000000001" customHeight="1">
      <c r="A27" s="476" t="s">
        <v>1013</v>
      </c>
      <c r="B27" s="951">
        <v>0</v>
      </c>
      <c r="C27" s="952">
        <v>0</v>
      </c>
      <c r="D27" s="951">
        <v>0</v>
      </c>
      <c r="E27" s="951">
        <v>0</v>
      </c>
      <c r="F27" s="951">
        <v>0</v>
      </c>
      <c r="G27" s="952">
        <v>0</v>
      </c>
      <c r="H27" s="468">
        <v>1</v>
      </c>
      <c r="I27" s="469">
        <v>0.38200000000000001</v>
      </c>
      <c r="J27" s="468">
        <v>4</v>
      </c>
      <c r="K27" s="468">
        <v>3</v>
      </c>
      <c r="L27" s="468">
        <v>7</v>
      </c>
      <c r="M27" s="469">
        <v>95</v>
      </c>
      <c r="N27" s="468">
        <v>1</v>
      </c>
      <c r="O27" s="469">
        <v>0.38200000000000001</v>
      </c>
      <c r="P27" s="468">
        <v>4</v>
      </c>
      <c r="Q27" s="468">
        <v>3</v>
      </c>
      <c r="R27" s="468">
        <v>7</v>
      </c>
      <c r="S27" s="469">
        <v>95</v>
      </c>
    </row>
    <row r="28" spans="1:19" ht="20.100000000000001" customHeight="1">
      <c r="A28" s="476" t="s">
        <v>57</v>
      </c>
      <c r="B28" s="951">
        <v>1</v>
      </c>
      <c r="C28" s="952">
        <v>15.468249999999999</v>
      </c>
      <c r="D28" s="951">
        <v>3</v>
      </c>
      <c r="E28" s="951">
        <v>0</v>
      </c>
      <c r="F28" s="951">
        <v>3</v>
      </c>
      <c r="G28" s="952">
        <v>50</v>
      </c>
      <c r="H28" s="468">
        <v>4</v>
      </c>
      <c r="I28" s="469">
        <v>91.5</v>
      </c>
      <c r="J28" s="468">
        <v>33</v>
      </c>
      <c r="K28" s="468">
        <v>7</v>
      </c>
      <c r="L28" s="468">
        <v>40</v>
      </c>
      <c r="M28" s="469">
        <v>1039.4000000000001</v>
      </c>
      <c r="N28" s="468">
        <v>5</v>
      </c>
      <c r="O28" s="469">
        <v>106.96825</v>
      </c>
      <c r="P28" s="468">
        <v>36</v>
      </c>
      <c r="Q28" s="468">
        <v>7</v>
      </c>
      <c r="R28" s="468">
        <v>43</v>
      </c>
      <c r="S28" s="469">
        <v>1089.4000000000001</v>
      </c>
    </row>
    <row r="29" spans="1:19" ht="20.100000000000001" customHeight="1">
      <c r="A29" s="476" t="s">
        <v>1007</v>
      </c>
      <c r="B29" s="951">
        <v>0</v>
      </c>
      <c r="C29" s="952">
        <v>0</v>
      </c>
      <c r="D29" s="951">
        <v>0</v>
      </c>
      <c r="E29" s="951">
        <v>0</v>
      </c>
      <c r="F29" s="951">
        <v>0</v>
      </c>
      <c r="G29" s="952">
        <v>0</v>
      </c>
      <c r="H29" s="468">
        <v>1</v>
      </c>
      <c r="I29" s="469">
        <v>0.8</v>
      </c>
      <c r="J29" s="468">
        <v>5</v>
      </c>
      <c r="K29" s="468">
        <v>0</v>
      </c>
      <c r="L29" s="468">
        <v>5</v>
      </c>
      <c r="M29" s="469">
        <v>188.4</v>
      </c>
      <c r="N29" s="468">
        <v>1</v>
      </c>
      <c r="O29" s="469">
        <v>0.8</v>
      </c>
      <c r="P29" s="468">
        <v>5</v>
      </c>
      <c r="Q29" s="468">
        <v>0</v>
      </c>
      <c r="R29" s="468">
        <v>5</v>
      </c>
      <c r="S29" s="469">
        <v>188.4</v>
      </c>
    </row>
    <row r="30" spans="1:19" ht="20.100000000000001" customHeight="1">
      <c r="A30" s="476" t="s">
        <v>53</v>
      </c>
      <c r="B30" s="951">
        <v>0</v>
      </c>
      <c r="C30" s="952">
        <v>0</v>
      </c>
      <c r="D30" s="951">
        <v>0</v>
      </c>
      <c r="E30" s="951">
        <v>0</v>
      </c>
      <c r="F30" s="951">
        <v>0</v>
      </c>
      <c r="G30" s="952">
        <v>0</v>
      </c>
      <c r="H30" s="468">
        <v>1</v>
      </c>
      <c r="I30" s="469">
        <v>3.1</v>
      </c>
      <c r="J30" s="468">
        <v>7</v>
      </c>
      <c r="K30" s="468">
        <v>0</v>
      </c>
      <c r="L30" s="468">
        <v>7</v>
      </c>
      <c r="M30" s="469">
        <v>96</v>
      </c>
      <c r="N30" s="468">
        <v>1</v>
      </c>
      <c r="O30" s="469">
        <v>3.1</v>
      </c>
      <c r="P30" s="468">
        <v>7</v>
      </c>
      <c r="Q30" s="468">
        <v>0</v>
      </c>
      <c r="R30" s="468">
        <v>7</v>
      </c>
      <c r="S30" s="469">
        <v>96</v>
      </c>
    </row>
    <row r="31" spans="1:19" ht="20.100000000000001" customHeight="1">
      <c r="A31" s="476" t="s">
        <v>13</v>
      </c>
      <c r="B31" s="951">
        <v>0</v>
      </c>
      <c r="C31" s="952">
        <v>0</v>
      </c>
      <c r="D31" s="951">
        <v>0</v>
      </c>
      <c r="E31" s="951">
        <v>0</v>
      </c>
      <c r="F31" s="951">
        <v>0</v>
      </c>
      <c r="G31" s="952">
        <v>0</v>
      </c>
      <c r="H31" s="468">
        <v>1</v>
      </c>
      <c r="I31" s="469">
        <v>4.18</v>
      </c>
      <c r="J31" s="468">
        <v>20</v>
      </c>
      <c r="K31" s="468">
        <v>2</v>
      </c>
      <c r="L31" s="468">
        <v>22</v>
      </c>
      <c r="M31" s="469">
        <v>195</v>
      </c>
      <c r="N31" s="468">
        <v>1</v>
      </c>
      <c r="O31" s="469">
        <v>4.18</v>
      </c>
      <c r="P31" s="468">
        <v>20</v>
      </c>
      <c r="Q31" s="468">
        <v>2</v>
      </c>
      <c r="R31" s="468">
        <v>22</v>
      </c>
      <c r="S31" s="469">
        <v>195</v>
      </c>
    </row>
    <row r="32" spans="1:19" ht="20.100000000000001" customHeight="1">
      <c r="A32" s="476" t="s">
        <v>41</v>
      </c>
      <c r="B32" s="951">
        <v>0</v>
      </c>
      <c r="C32" s="952">
        <v>0</v>
      </c>
      <c r="D32" s="951">
        <v>0</v>
      </c>
      <c r="E32" s="951">
        <v>0</v>
      </c>
      <c r="F32" s="951">
        <v>0</v>
      </c>
      <c r="G32" s="952">
        <v>0</v>
      </c>
      <c r="H32" s="468">
        <v>1</v>
      </c>
      <c r="I32" s="469">
        <v>14.8</v>
      </c>
      <c r="J32" s="468">
        <v>6</v>
      </c>
      <c r="K32" s="468">
        <v>2</v>
      </c>
      <c r="L32" s="468">
        <v>8</v>
      </c>
      <c r="M32" s="469">
        <v>629</v>
      </c>
      <c r="N32" s="468">
        <v>1</v>
      </c>
      <c r="O32" s="469">
        <v>14.8</v>
      </c>
      <c r="P32" s="468">
        <v>6</v>
      </c>
      <c r="Q32" s="468">
        <v>2</v>
      </c>
      <c r="R32" s="468">
        <v>8</v>
      </c>
      <c r="S32" s="469">
        <v>629</v>
      </c>
    </row>
    <row r="33" spans="1:19" ht="20.100000000000001" customHeight="1">
      <c r="A33" s="499" t="s">
        <v>62</v>
      </c>
      <c r="B33" s="951">
        <v>0</v>
      </c>
      <c r="C33" s="952">
        <v>0</v>
      </c>
      <c r="D33" s="951">
        <v>0</v>
      </c>
      <c r="E33" s="951">
        <v>0</v>
      </c>
      <c r="F33" s="951">
        <v>0</v>
      </c>
      <c r="G33" s="952">
        <v>0</v>
      </c>
      <c r="H33" s="468">
        <v>1</v>
      </c>
      <c r="I33" s="469">
        <v>35.5</v>
      </c>
      <c r="J33" s="468">
        <v>13</v>
      </c>
      <c r="K33" s="468">
        <v>1</v>
      </c>
      <c r="L33" s="468">
        <v>14</v>
      </c>
      <c r="M33" s="469">
        <v>96.5</v>
      </c>
      <c r="N33" s="477">
        <v>1</v>
      </c>
      <c r="O33" s="478">
        <v>35.5</v>
      </c>
      <c r="P33" s="477">
        <v>13</v>
      </c>
      <c r="Q33" s="477">
        <v>1</v>
      </c>
      <c r="R33" s="477">
        <v>14</v>
      </c>
      <c r="S33" s="478">
        <v>96.5</v>
      </c>
    </row>
    <row r="34" spans="1:19" ht="20.100000000000001" customHeight="1">
      <c r="A34" s="496" t="s">
        <v>1029</v>
      </c>
      <c r="B34" s="951">
        <v>0</v>
      </c>
      <c r="C34" s="952">
        <v>0</v>
      </c>
      <c r="D34" s="951">
        <v>0</v>
      </c>
      <c r="E34" s="951">
        <v>0</v>
      </c>
      <c r="F34" s="951">
        <v>0</v>
      </c>
      <c r="G34" s="952">
        <v>0</v>
      </c>
      <c r="H34" s="468">
        <v>1</v>
      </c>
      <c r="I34" s="469">
        <v>2.65</v>
      </c>
      <c r="J34" s="468">
        <v>8</v>
      </c>
      <c r="K34" s="468">
        <v>0</v>
      </c>
      <c r="L34" s="468">
        <v>8</v>
      </c>
      <c r="M34" s="469">
        <v>117</v>
      </c>
      <c r="N34" s="257">
        <v>1</v>
      </c>
      <c r="O34" s="485">
        <v>2.65</v>
      </c>
      <c r="P34" s="257">
        <v>8</v>
      </c>
      <c r="Q34" s="257">
        <v>0</v>
      </c>
      <c r="R34" s="257">
        <v>8</v>
      </c>
      <c r="S34" s="485">
        <v>117</v>
      </c>
    </row>
    <row r="35" spans="1:19" ht="20.100000000000001" customHeight="1">
      <c r="A35" s="492" t="s">
        <v>601</v>
      </c>
      <c r="B35" s="951">
        <v>0</v>
      </c>
      <c r="C35" s="952">
        <v>0</v>
      </c>
      <c r="D35" s="951">
        <v>0</v>
      </c>
      <c r="E35" s="951">
        <v>0</v>
      </c>
      <c r="F35" s="951">
        <v>0</v>
      </c>
      <c r="G35" s="952">
        <v>0</v>
      </c>
      <c r="H35" s="468">
        <v>1</v>
      </c>
      <c r="I35" s="469">
        <v>1.5</v>
      </c>
      <c r="J35" s="468">
        <v>17</v>
      </c>
      <c r="K35" s="468">
        <v>0</v>
      </c>
      <c r="L35" s="468">
        <v>17</v>
      </c>
      <c r="M35" s="469">
        <v>168</v>
      </c>
      <c r="N35" s="494">
        <v>1</v>
      </c>
      <c r="O35" s="495">
        <v>1.5</v>
      </c>
      <c r="P35" s="494">
        <v>17</v>
      </c>
      <c r="Q35" s="494">
        <v>0</v>
      </c>
      <c r="R35" s="494">
        <v>17</v>
      </c>
      <c r="S35" s="495">
        <v>168</v>
      </c>
    </row>
    <row r="36" spans="1:19" ht="20.100000000000001" customHeight="1">
      <c r="A36" s="492" t="s">
        <v>20</v>
      </c>
      <c r="B36" s="951">
        <v>0</v>
      </c>
      <c r="C36" s="952">
        <v>0</v>
      </c>
      <c r="D36" s="951">
        <v>0</v>
      </c>
      <c r="E36" s="951">
        <v>0</v>
      </c>
      <c r="F36" s="951">
        <v>0</v>
      </c>
      <c r="G36" s="952">
        <v>0</v>
      </c>
      <c r="H36" s="468">
        <v>1</v>
      </c>
      <c r="I36" s="469">
        <v>32.707856</v>
      </c>
      <c r="J36" s="468">
        <v>21</v>
      </c>
      <c r="K36" s="468">
        <v>19</v>
      </c>
      <c r="L36" s="468">
        <v>40</v>
      </c>
      <c r="M36" s="469">
        <v>127.5</v>
      </c>
      <c r="N36" s="494">
        <v>1</v>
      </c>
      <c r="O36" s="495">
        <v>32.707856</v>
      </c>
      <c r="P36" s="494">
        <v>21</v>
      </c>
      <c r="Q36" s="494">
        <v>19</v>
      </c>
      <c r="R36" s="494">
        <v>40</v>
      </c>
      <c r="S36" s="495">
        <v>127.5</v>
      </c>
    </row>
    <row r="37" spans="1:19" ht="20.100000000000001" customHeight="1">
      <c r="A37" s="492" t="s">
        <v>65</v>
      </c>
      <c r="B37" s="951">
        <v>0</v>
      </c>
      <c r="C37" s="952">
        <v>0</v>
      </c>
      <c r="D37" s="951">
        <v>0</v>
      </c>
      <c r="E37" s="951">
        <v>0</v>
      </c>
      <c r="F37" s="951">
        <v>0</v>
      </c>
      <c r="G37" s="952">
        <v>0</v>
      </c>
      <c r="H37" s="468">
        <v>3</v>
      </c>
      <c r="I37" s="469">
        <v>453.77027700000002</v>
      </c>
      <c r="J37" s="468">
        <v>74</v>
      </c>
      <c r="K37" s="468">
        <v>59</v>
      </c>
      <c r="L37" s="468">
        <v>133</v>
      </c>
      <c r="M37" s="469">
        <v>7307.12</v>
      </c>
      <c r="N37" s="494">
        <v>3</v>
      </c>
      <c r="O37" s="495">
        <v>453.77027700000002</v>
      </c>
      <c r="P37" s="494">
        <v>74</v>
      </c>
      <c r="Q37" s="494">
        <v>59</v>
      </c>
      <c r="R37" s="494">
        <v>133</v>
      </c>
      <c r="S37" s="495">
        <v>7307.12</v>
      </c>
    </row>
    <row r="38" spans="1:19" ht="20.100000000000001" customHeight="1">
      <c r="A38" s="538" t="s">
        <v>78</v>
      </c>
      <c r="B38" s="951">
        <v>0</v>
      </c>
      <c r="C38" s="952">
        <v>0</v>
      </c>
      <c r="D38" s="951">
        <v>0</v>
      </c>
      <c r="E38" s="951">
        <v>0</v>
      </c>
      <c r="F38" s="951">
        <v>0</v>
      </c>
      <c r="G38" s="952">
        <v>0</v>
      </c>
      <c r="H38" s="468">
        <v>1</v>
      </c>
      <c r="I38" s="469">
        <v>26</v>
      </c>
      <c r="J38" s="468">
        <v>22</v>
      </c>
      <c r="K38" s="468">
        <v>3</v>
      </c>
      <c r="L38" s="468">
        <v>25</v>
      </c>
      <c r="M38" s="469">
        <v>169.5</v>
      </c>
      <c r="N38" s="310">
        <v>1</v>
      </c>
      <c r="O38" s="366">
        <v>26</v>
      </c>
      <c r="P38" s="310">
        <v>22</v>
      </c>
      <c r="Q38" s="310">
        <v>3</v>
      </c>
      <c r="R38" s="310">
        <v>25</v>
      </c>
      <c r="S38" s="366">
        <v>169.5</v>
      </c>
    </row>
    <row r="39" spans="1:19" ht="20.100000000000001" customHeight="1">
      <c r="A39" s="538" t="s">
        <v>616</v>
      </c>
      <c r="B39" s="951">
        <v>0</v>
      </c>
      <c r="C39" s="952">
        <v>0</v>
      </c>
      <c r="D39" s="951">
        <v>0</v>
      </c>
      <c r="E39" s="951">
        <v>0</v>
      </c>
      <c r="F39" s="951">
        <v>0</v>
      </c>
      <c r="G39" s="952">
        <v>0</v>
      </c>
      <c r="H39" s="468">
        <v>1</v>
      </c>
      <c r="I39" s="469">
        <v>8.9</v>
      </c>
      <c r="J39" s="468">
        <v>2</v>
      </c>
      <c r="K39" s="468">
        <v>5</v>
      </c>
      <c r="L39" s="468">
        <v>7</v>
      </c>
      <c r="M39" s="469">
        <v>192.28</v>
      </c>
      <c r="N39" s="310">
        <v>1</v>
      </c>
      <c r="O39" s="366">
        <v>8.9</v>
      </c>
      <c r="P39" s="310">
        <v>2</v>
      </c>
      <c r="Q39" s="310">
        <v>5</v>
      </c>
      <c r="R39" s="310">
        <v>7</v>
      </c>
      <c r="S39" s="366">
        <v>192.28</v>
      </c>
    </row>
    <row r="40" spans="1:19" ht="20.100000000000001" customHeight="1">
      <c r="A40" s="538" t="s">
        <v>33</v>
      </c>
      <c r="B40" s="951">
        <v>1</v>
      </c>
      <c r="C40" s="952">
        <v>0</v>
      </c>
      <c r="D40" s="951">
        <v>0</v>
      </c>
      <c r="E40" s="951">
        <v>51</v>
      </c>
      <c r="F40" s="951">
        <v>51</v>
      </c>
      <c r="G40" s="952">
        <v>8.4499999999999993</v>
      </c>
      <c r="H40" s="468">
        <v>0</v>
      </c>
      <c r="I40" s="469">
        <v>0</v>
      </c>
      <c r="J40" s="468">
        <v>0</v>
      </c>
      <c r="K40" s="468">
        <v>0</v>
      </c>
      <c r="L40" s="468">
        <v>0</v>
      </c>
      <c r="M40" s="469">
        <v>0</v>
      </c>
      <c r="N40" s="310">
        <v>1</v>
      </c>
      <c r="O40" s="366">
        <v>0</v>
      </c>
      <c r="P40" s="310">
        <v>0</v>
      </c>
      <c r="Q40" s="310">
        <v>51</v>
      </c>
      <c r="R40" s="310">
        <v>51</v>
      </c>
      <c r="S40" s="366">
        <v>8.4499999999999993</v>
      </c>
    </row>
    <row r="41" spans="1:19" ht="20.100000000000001" customHeight="1">
      <c r="A41" s="538" t="s">
        <v>630</v>
      </c>
      <c r="B41" s="951">
        <v>1</v>
      </c>
      <c r="C41" s="952">
        <v>5.45</v>
      </c>
      <c r="D41" s="951">
        <v>32</v>
      </c>
      <c r="E41" s="951">
        <v>33</v>
      </c>
      <c r="F41" s="951">
        <v>65</v>
      </c>
      <c r="G41" s="952">
        <v>11.5</v>
      </c>
      <c r="H41" s="468">
        <v>0</v>
      </c>
      <c r="I41" s="469">
        <v>0</v>
      </c>
      <c r="J41" s="468">
        <v>0</v>
      </c>
      <c r="K41" s="468">
        <v>0</v>
      </c>
      <c r="L41" s="468">
        <v>0</v>
      </c>
      <c r="M41" s="469">
        <v>0</v>
      </c>
      <c r="N41" s="310">
        <v>1</v>
      </c>
      <c r="O41" s="366">
        <v>5.45</v>
      </c>
      <c r="P41" s="310">
        <v>32</v>
      </c>
      <c r="Q41" s="310">
        <v>33</v>
      </c>
      <c r="R41" s="310">
        <v>65</v>
      </c>
      <c r="S41" s="366">
        <v>11.5</v>
      </c>
    </row>
    <row r="42" spans="1:19" ht="20.100000000000001" customHeight="1">
      <c r="A42" s="538" t="s">
        <v>1102</v>
      </c>
      <c r="B42" s="951">
        <v>0</v>
      </c>
      <c r="C42" s="952">
        <v>0</v>
      </c>
      <c r="D42" s="951">
        <v>0</v>
      </c>
      <c r="E42" s="951">
        <v>0</v>
      </c>
      <c r="F42" s="951">
        <v>0</v>
      </c>
      <c r="G42" s="952">
        <v>0</v>
      </c>
      <c r="H42" s="468">
        <v>2</v>
      </c>
      <c r="I42" s="469">
        <v>7045</v>
      </c>
      <c r="J42" s="468">
        <v>36</v>
      </c>
      <c r="K42" s="468">
        <v>1</v>
      </c>
      <c r="L42" s="468">
        <v>37</v>
      </c>
      <c r="M42" s="469">
        <v>920693.08</v>
      </c>
      <c r="N42" s="310">
        <v>2</v>
      </c>
      <c r="O42" s="366">
        <v>7045</v>
      </c>
      <c r="P42" s="310">
        <v>36</v>
      </c>
      <c r="Q42" s="310">
        <v>1</v>
      </c>
      <c r="R42" s="310">
        <v>37</v>
      </c>
      <c r="S42" s="366">
        <v>920693.08</v>
      </c>
    </row>
    <row r="43" spans="1:19" ht="20.100000000000001" customHeight="1">
      <c r="A43" s="538" t="s">
        <v>659</v>
      </c>
      <c r="B43" s="951">
        <v>0</v>
      </c>
      <c r="C43" s="952">
        <v>0</v>
      </c>
      <c r="D43" s="951">
        <v>0</v>
      </c>
      <c r="E43" s="951">
        <v>0</v>
      </c>
      <c r="F43" s="951">
        <v>0</v>
      </c>
      <c r="G43" s="952">
        <v>0</v>
      </c>
      <c r="H43" s="468">
        <v>1</v>
      </c>
      <c r="I43" s="469">
        <v>40</v>
      </c>
      <c r="J43" s="468">
        <v>80</v>
      </c>
      <c r="K43" s="468">
        <v>20</v>
      </c>
      <c r="L43" s="468">
        <v>100</v>
      </c>
      <c r="M43" s="469">
        <v>40</v>
      </c>
      <c r="N43" s="310">
        <v>1</v>
      </c>
      <c r="O43" s="366">
        <v>40</v>
      </c>
      <c r="P43" s="310">
        <v>80</v>
      </c>
      <c r="Q43" s="310">
        <v>20</v>
      </c>
      <c r="R43" s="310">
        <v>100</v>
      </c>
      <c r="S43" s="366">
        <v>40</v>
      </c>
    </row>
    <row r="44" spans="1:19" ht="20.100000000000001" customHeight="1">
      <c r="A44" s="538" t="s">
        <v>11</v>
      </c>
      <c r="B44" s="951">
        <v>0</v>
      </c>
      <c r="C44" s="952">
        <v>0</v>
      </c>
      <c r="D44" s="951">
        <v>0</v>
      </c>
      <c r="E44" s="951">
        <v>0</v>
      </c>
      <c r="F44" s="951">
        <v>0</v>
      </c>
      <c r="G44" s="952">
        <v>0</v>
      </c>
      <c r="H44" s="468">
        <v>3</v>
      </c>
      <c r="I44" s="469">
        <v>33.5</v>
      </c>
      <c r="J44" s="468">
        <v>76</v>
      </c>
      <c r="K44" s="468">
        <v>5</v>
      </c>
      <c r="L44" s="468">
        <v>81</v>
      </c>
      <c r="M44" s="469">
        <v>345.78</v>
      </c>
      <c r="N44" s="310">
        <v>3</v>
      </c>
      <c r="O44" s="366">
        <v>33.5</v>
      </c>
      <c r="P44" s="310">
        <v>76</v>
      </c>
      <c r="Q44" s="310">
        <v>5</v>
      </c>
      <c r="R44" s="310">
        <v>81</v>
      </c>
      <c r="S44" s="366">
        <v>345.78</v>
      </c>
    </row>
    <row r="45" spans="1:19" ht="20.100000000000001" customHeight="1">
      <c r="A45" s="671" t="s">
        <v>796</v>
      </c>
      <c r="B45" s="771">
        <v>0</v>
      </c>
      <c r="C45" s="772">
        <v>0</v>
      </c>
      <c r="D45" s="771">
        <v>0</v>
      </c>
      <c r="E45" s="771">
        <v>0</v>
      </c>
      <c r="F45" s="771">
        <v>0</v>
      </c>
      <c r="G45" s="772">
        <v>0</v>
      </c>
      <c r="H45" s="468">
        <v>1</v>
      </c>
      <c r="I45" s="469">
        <v>30</v>
      </c>
      <c r="J45" s="468">
        <v>4</v>
      </c>
      <c r="K45" s="468">
        <v>2</v>
      </c>
      <c r="L45" s="468">
        <v>6</v>
      </c>
      <c r="M45" s="469">
        <v>634</v>
      </c>
      <c r="N45" s="652">
        <v>1</v>
      </c>
      <c r="O45" s="672">
        <v>30</v>
      </c>
      <c r="P45" s="652">
        <v>4</v>
      </c>
      <c r="Q45" s="652">
        <v>2</v>
      </c>
      <c r="R45" s="652">
        <v>6</v>
      </c>
      <c r="S45" s="672">
        <v>634</v>
      </c>
    </row>
    <row r="46" spans="1:19" ht="20.100000000000001" customHeight="1">
      <c r="A46" s="756" t="s">
        <v>140</v>
      </c>
      <c r="B46" s="940">
        <f>SUM(B5:B45)</f>
        <v>7</v>
      </c>
      <c r="C46" s="941">
        <f t="shared" ref="C46:G46" si="0">SUM(C5:C45)</f>
        <v>37.318249999999999</v>
      </c>
      <c r="D46" s="940">
        <f t="shared" si="0"/>
        <v>100</v>
      </c>
      <c r="E46" s="940">
        <f t="shared" si="0"/>
        <v>202</v>
      </c>
      <c r="F46" s="940">
        <f t="shared" si="0"/>
        <v>302</v>
      </c>
      <c r="G46" s="941">
        <f t="shared" si="0"/>
        <v>285.10999999999996</v>
      </c>
      <c r="H46" s="753">
        <f>SUM(H5:H45)</f>
        <v>65</v>
      </c>
      <c r="I46" s="754">
        <f t="shared" ref="I46:M46" si="1">SUM(I5:I45)</f>
        <v>8467.2415330000003</v>
      </c>
      <c r="J46" s="753">
        <f t="shared" si="1"/>
        <v>883</v>
      </c>
      <c r="K46" s="753">
        <f t="shared" si="1"/>
        <v>569</v>
      </c>
      <c r="L46" s="753">
        <f t="shared" si="1"/>
        <v>1452</v>
      </c>
      <c r="M46" s="754">
        <f t="shared" si="1"/>
        <v>946549.41</v>
      </c>
      <c r="N46" s="758">
        <v>72</v>
      </c>
      <c r="O46" s="759">
        <v>8504.5597830000006</v>
      </c>
      <c r="P46" s="758">
        <v>983</v>
      </c>
      <c r="Q46" s="758">
        <v>771</v>
      </c>
      <c r="R46" s="758">
        <v>1754</v>
      </c>
      <c r="S46" s="759">
        <v>946834.52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style="126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527" t="s">
        <v>1175</v>
      </c>
      <c r="B1" s="122"/>
      <c r="C1" s="122"/>
      <c r="D1" s="122"/>
      <c r="E1" s="122"/>
      <c r="F1" s="122"/>
      <c r="G1" s="122"/>
      <c r="H1" s="123"/>
      <c r="I1" s="123"/>
    </row>
    <row r="2" spans="1:10" ht="20.100000000000001" customHeight="1">
      <c r="A2" s="589"/>
      <c r="B2" s="908" t="s">
        <v>167</v>
      </c>
      <c r="C2" s="909"/>
      <c r="D2" s="910"/>
      <c r="E2" s="908" t="s">
        <v>168</v>
      </c>
      <c r="F2" s="909"/>
      <c r="G2" s="910"/>
      <c r="H2" s="908" t="s">
        <v>145</v>
      </c>
      <c r="I2" s="909"/>
      <c r="J2" s="910"/>
    </row>
    <row r="3" spans="1:10" ht="20.100000000000001" customHeight="1">
      <c r="A3" s="332" t="s">
        <v>169</v>
      </c>
      <c r="B3" s="905"/>
      <c r="C3" s="906"/>
      <c r="D3" s="773"/>
      <c r="E3" s="907"/>
      <c r="F3" s="907"/>
      <c r="G3" s="638"/>
      <c r="H3" s="907"/>
      <c r="I3" s="907"/>
      <c r="J3" s="656"/>
    </row>
    <row r="4" spans="1:10" ht="20.100000000000001" customHeight="1">
      <c r="A4" s="235"/>
      <c r="B4" s="329" t="s">
        <v>726</v>
      </c>
      <c r="C4" s="329" t="s">
        <v>792</v>
      </c>
      <c r="D4" s="329" t="s">
        <v>1140</v>
      </c>
      <c r="E4" s="329" t="s">
        <v>726</v>
      </c>
      <c r="F4" s="329" t="s">
        <v>792</v>
      </c>
      <c r="G4" s="658" t="s">
        <v>1140</v>
      </c>
      <c r="H4" s="330" t="s">
        <v>726</v>
      </c>
      <c r="I4" s="331" t="s">
        <v>792</v>
      </c>
      <c r="J4" s="657" t="s">
        <v>1140</v>
      </c>
    </row>
    <row r="5" spans="1:10" ht="20.100000000000001" customHeight="1">
      <c r="A5" s="590" t="s">
        <v>170</v>
      </c>
      <c r="B5" s="124">
        <v>129</v>
      </c>
      <c r="C5" s="124">
        <v>67</v>
      </c>
      <c r="D5" s="124">
        <v>74</v>
      </c>
      <c r="E5" s="125">
        <v>2260.2990679999998</v>
      </c>
      <c r="F5" s="128">
        <v>13078.341133</v>
      </c>
      <c r="G5" s="659">
        <v>3826.1113640000003</v>
      </c>
      <c r="H5" s="500">
        <v>2601</v>
      </c>
      <c r="I5" s="413">
        <v>2806</v>
      </c>
      <c r="J5" s="408">
        <v>3965</v>
      </c>
    </row>
    <row r="6" spans="1:10" ht="20.100000000000001" customHeight="1">
      <c r="A6" s="590" t="s">
        <v>171</v>
      </c>
      <c r="B6" s="124">
        <v>103</v>
      </c>
      <c r="C6" s="124">
        <v>70</v>
      </c>
      <c r="D6" s="124">
        <v>72</v>
      </c>
      <c r="E6" s="125">
        <v>2126.64815</v>
      </c>
      <c r="F6" s="128">
        <v>2002.922906</v>
      </c>
      <c r="G6" s="660">
        <v>8504.5597830000006</v>
      </c>
      <c r="H6" s="500">
        <v>2493</v>
      </c>
      <c r="I6" s="408">
        <v>1660</v>
      </c>
      <c r="J6" s="408">
        <v>1754</v>
      </c>
    </row>
    <row r="7" spans="1:10" ht="20.100000000000001" customHeight="1">
      <c r="A7" s="590" t="s">
        <v>172</v>
      </c>
      <c r="B7" s="124">
        <v>75</v>
      </c>
      <c r="C7" s="124">
        <v>66</v>
      </c>
      <c r="D7" s="124"/>
      <c r="E7" s="125">
        <v>17248.293189</v>
      </c>
      <c r="F7" s="128">
        <v>1463.2695000000001</v>
      </c>
      <c r="G7" s="660"/>
      <c r="H7" s="500">
        <v>5029</v>
      </c>
      <c r="I7" s="408">
        <v>1321</v>
      </c>
      <c r="J7" s="408"/>
    </row>
    <row r="8" spans="1:10" ht="20.100000000000001" customHeight="1">
      <c r="A8" s="590" t="s">
        <v>173</v>
      </c>
      <c r="B8" s="124">
        <v>92</v>
      </c>
      <c r="C8" s="124">
        <v>44</v>
      </c>
      <c r="D8" s="124"/>
      <c r="E8" s="125">
        <v>1300.214774</v>
      </c>
      <c r="F8" s="128">
        <v>985.81600000000003</v>
      </c>
      <c r="G8" s="660"/>
      <c r="H8" s="500">
        <v>2071</v>
      </c>
      <c r="I8" s="408">
        <v>1305</v>
      </c>
      <c r="J8" s="408"/>
    </row>
    <row r="9" spans="1:10" ht="20.100000000000001" customHeight="1">
      <c r="A9" s="590" t="s">
        <v>174</v>
      </c>
      <c r="B9" s="124">
        <v>63</v>
      </c>
      <c r="C9" s="124">
        <v>76</v>
      </c>
      <c r="D9" s="124"/>
      <c r="E9" s="125">
        <v>829.07727999999997</v>
      </c>
      <c r="F9" s="128">
        <v>4375.4473840000001</v>
      </c>
      <c r="G9" s="660"/>
      <c r="H9" s="500">
        <v>2241</v>
      </c>
      <c r="I9" s="408">
        <v>2357</v>
      </c>
      <c r="J9" s="408"/>
    </row>
    <row r="10" spans="1:10" ht="20.100000000000001" customHeight="1">
      <c r="A10" s="590" t="s">
        <v>175</v>
      </c>
      <c r="B10" s="124">
        <v>103</v>
      </c>
      <c r="C10" s="124">
        <v>62</v>
      </c>
      <c r="D10" s="124"/>
      <c r="E10" s="125">
        <v>10038.786339</v>
      </c>
      <c r="F10" s="128">
        <v>1740.7111299999999</v>
      </c>
      <c r="G10" s="660"/>
      <c r="H10" s="500">
        <v>3339</v>
      </c>
      <c r="I10" s="408">
        <v>1408</v>
      </c>
      <c r="J10" s="408"/>
    </row>
    <row r="11" spans="1:10" ht="20.100000000000001" customHeight="1">
      <c r="A11" s="590" t="s">
        <v>176</v>
      </c>
      <c r="B11" s="124">
        <v>34</v>
      </c>
      <c r="C11" s="124">
        <v>59</v>
      </c>
      <c r="D11" s="124"/>
      <c r="E11" s="125">
        <v>917.33399999999995</v>
      </c>
      <c r="F11" s="128">
        <v>2983.7193550000002</v>
      </c>
      <c r="G11" s="660"/>
      <c r="H11" s="500">
        <v>1182</v>
      </c>
      <c r="I11" s="408">
        <v>1858</v>
      </c>
      <c r="J11" s="408"/>
    </row>
    <row r="12" spans="1:10" ht="20.100000000000001" customHeight="1">
      <c r="A12" s="590" t="s">
        <v>177</v>
      </c>
      <c r="B12" s="124">
        <v>39</v>
      </c>
      <c r="C12" s="124">
        <v>46</v>
      </c>
      <c r="D12" s="124"/>
      <c r="E12" s="125">
        <v>1140.9749839999999</v>
      </c>
      <c r="F12" s="128">
        <v>907.47375</v>
      </c>
      <c r="G12" s="660"/>
      <c r="H12" s="500">
        <v>3162</v>
      </c>
      <c r="I12" s="408">
        <v>1532</v>
      </c>
      <c r="J12" s="408"/>
    </row>
    <row r="13" spans="1:10" ht="20.100000000000001" customHeight="1">
      <c r="A13" s="590" t="s">
        <v>178</v>
      </c>
      <c r="B13" s="124">
        <v>51</v>
      </c>
      <c r="C13" s="124">
        <v>45</v>
      </c>
      <c r="D13" s="124"/>
      <c r="E13" s="125">
        <v>1600.4069039999999</v>
      </c>
      <c r="F13" s="128">
        <v>6089.9473319999997</v>
      </c>
      <c r="G13" s="660"/>
      <c r="H13" s="500">
        <v>1750</v>
      </c>
      <c r="I13" s="408">
        <v>2512</v>
      </c>
      <c r="J13" s="408"/>
    </row>
    <row r="14" spans="1:10" ht="20.100000000000001" customHeight="1">
      <c r="A14" s="590" t="s">
        <v>179</v>
      </c>
      <c r="B14" s="124">
        <v>82</v>
      </c>
      <c r="C14" s="124">
        <v>46</v>
      </c>
      <c r="D14" s="124"/>
      <c r="E14" s="125">
        <v>3045.0243359999999</v>
      </c>
      <c r="F14" s="128">
        <v>1700.847677</v>
      </c>
      <c r="G14" s="660"/>
      <c r="H14" s="500">
        <v>3185</v>
      </c>
      <c r="I14" s="408">
        <v>1514</v>
      </c>
      <c r="J14" s="408"/>
    </row>
    <row r="15" spans="1:10" ht="20.100000000000001" customHeight="1">
      <c r="A15" s="590" t="s">
        <v>180</v>
      </c>
      <c r="B15" s="147">
        <v>48</v>
      </c>
      <c r="C15" s="124">
        <v>61</v>
      </c>
      <c r="D15" s="127"/>
      <c r="E15" s="128">
        <v>1751.749875</v>
      </c>
      <c r="F15" s="128">
        <v>2561.4940120000001</v>
      </c>
      <c r="G15" s="660"/>
      <c r="H15" s="500">
        <v>1745</v>
      </c>
      <c r="I15" s="408">
        <v>1315</v>
      </c>
      <c r="J15" s="408"/>
    </row>
    <row r="16" spans="1:10" ht="20.100000000000001" customHeight="1">
      <c r="A16" s="590" t="s">
        <v>181</v>
      </c>
      <c r="B16" s="148">
        <v>65</v>
      </c>
      <c r="C16" s="124">
        <v>67</v>
      </c>
      <c r="D16" s="127"/>
      <c r="E16" s="128">
        <v>1100.403288</v>
      </c>
      <c r="F16" s="128">
        <v>2767.9185649999999</v>
      </c>
      <c r="G16" s="661"/>
      <c r="H16" s="500">
        <v>2808</v>
      </c>
      <c r="I16" s="408">
        <v>1941</v>
      </c>
      <c r="J16" s="408"/>
    </row>
    <row r="17" spans="1:10" ht="20.100000000000001" customHeight="1">
      <c r="A17" s="591" t="s">
        <v>140</v>
      </c>
      <c r="B17" s="198">
        <f>SUM(B5:B16)</f>
        <v>884</v>
      </c>
      <c r="C17" s="198">
        <f>SUM(C5:C16)</f>
        <v>709</v>
      </c>
      <c r="D17" s="198">
        <f>SUM(D5:D16)</f>
        <v>146</v>
      </c>
      <c r="E17" s="199">
        <f t="shared" ref="E17:J17" si="0">SUM(E5:E16)</f>
        <v>43359.212187000012</v>
      </c>
      <c r="F17" s="199">
        <f t="shared" si="0"/>
        <v>40657.908744</v>
      </c>
      <c r="G17" s="199">
        <f t="shared" si="0"/>
        <v>12330.671147000001</v>
      </c>
      <c r="H17" s="234">
        <f t="shared" si="0"/>
        <v>31606</v>
      </c>
      <c r="I17" s="234">
        <f t="shared" si="0"/>
        <v>21529</v>
      </c>
      <c r="J17" s="234">
        <f t="shared" si="0"/>
        <v>5719</v>
      </c>
    </row>
    <row r="19" spans="1:10" ht="20.100000000000001" customHeight="1">
      <c r="E19" s="274"/>
      <c r="F19" s="274"/>
      <c r="G19" s="274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53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528" t="s">
        <v>1006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351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</row>
    <row r="2" spans="1:254" ht="23.25" customHeight="1">
      <c r="A2" s="526" t="s">
        <v>1176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351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</row>
    <row r="3" spans="1:254" ht="20.100000000000001" customHeight="1">
      <c r="A3" s="334"/>
      <c r="B3" s="911" t="s">
        <v>167</v>
      </c>
      <c r="C3" s="912"/>
      <c r="D3" s="912"/>
      <c r="E3" s="912"/>
      <c r="F3" s="912"/>
      <c r="G3" s="913"/>
      <c r="H3" s="914" t="s">
        <v>145</v>
      </c>
      <c r="I3" s="915"/>
      <c r="J3" s="915"/>
      <c r="K3" s="915"/>
      <c r="L3" s="915"/>
      <c r="M3" s="916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</row>
    <row r="4" spans="1:254" ht="20.100000000000001" customHeight="1">
      <c r="A4" s="350" t="s">
        <v>169</v>
      </c>
      <c r="B4" s="917" t="s">
        <v>150</v>
      </c>
      <c r="C4" s="918"/>
      <c r="D4" s="919"/>
      <c r="E4" s="920" t="s">
        <v>831</v>
      </c>
      <c r="F4" s="921"/>
      <c r="G4" s="922"/>
      <c r="H4" s="914" t="s">
        <v>150</v>
      </c>
      <c r="I4" s="915"/>
      <c r="J4" s="916"/>
      <c r="K4" s="920" t="s">
        <v>831</v>
      </c>
      <c r="L4" s="921"/>
      <c r="M4" s="922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</row>
    <row r="5" spans="1:254" ht="20.100000000000001" customHeight="1">
      <c r="A5" s="236"/>
      <c r="B5" s="333" t="s">
        <v>726</v>
      </c>
      <c r="C5" s="333" t="s">
        <v>792</v>
      </c>
      <c r="D5" s="333" t="s">
        <v>1140</v>
      </c>
      <c r="E5" s="670" t="s">
        <v>726</v>
      </c>
      <c r="F5" s="336" t="s">
        <v>792</v>
      </c>
      <c r="G5" s="670" t="s">
        <v>1140</v>
      </c>
      <c r="H5" s="335" t="s">
        <v>726</v>
      </c>
      <c r="I5" s="335" t="s">
        <v>792</v>
      </c>
      <c r="J5" s="335" t="s">
        <v>1140</v>
      </c>
      <c r="K5" s="336" t="s">
        <v>726</v>
      </c>
      <c r="L5" s="352" t="s">
        <v>792</v>
      </c>
      <c r="M5" s="666" t="s">
        <v>1140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</row>
    <row r="6" spans="1:254" s="96" customFormat="1" ht="20.100000000000001" customHeight="1">
      <c r="A6" s="337" t="s">
        <v>170</v>
      </c>
      <c r="B6" s="354">
        <v>223</v>
      </c>
      <c r="C6" s="205">
        <v>204</v>
      </c>
      <c r="D6" s="665">
        <v>163</v>
      </c>
      <c r="E6" s="338">
        <v>129</v>
      </c>
      <c r="F6" s="339">
        <v>67</v>
      </c>
      <c r="G6" s="662">
        <v>74</v>
      </c>
      <c r="H6" s="356">
        <v>5765</v>
      </c>
      <c r="I6" s="357">
        <v>9033</v>
      </c>
      <c r="J6" s="794">
        <v>3416</v>
      </c>
      <c r="K6" s="358">
        <v>2601</v>
      </c>
      <c r="L6" s="359">
        <v>2806</v>
      </c>
      <c r="M6" s="667">
        <v>3965</v>
      </c>
      <c r="N6" s="127"/>
      <c r="O6" s="130"/>
      <c r="P6" s="99"/>
    </row>
    <row r="7" spans="1:254" s="96" customFormat="1" ht="20.100000000000001" customHeight="1">
      <c r="A7" s="340" t="s">
        <v>171</v>
      </c>
      <c r="B7" s="360">
        <v>166</v>
      </c>
      <c r="C7" s="361">
        <v>177</v>
      </c>
      <c r="D7" s="361">
        <v>184</v>
      </c>
      <c r="E7" s="338">
        <v>103</v>
      </c>
      <c r="F7" s="339">
        <v>70</v>
      </c>
      <c r="G7" s="662">
        <v>72</v>
      </c>
      <c r="H7" s="360">
        <v>4267</v>
      </c>
      <c r="I7" s="355">
        <v>5424</v>
      </c>
      <c r="J7" s="663">
        <v>3391</v>
      </c>
      <c r="K7" s="321">
        <v>2493</v>
      </c>
      <c r="L7" s="359">
        <v>1660</v>
      </c>
      <c r="M7" s="668">
        <v>1754</v>
      </c>
      <c r="N7" s="127"/>
      <c r="O7" s="130"/>
      <c r="P7" s="99"/>
    </row>
    <row r="8" spans="1:254" s="96" customFormat="1" ht="20.100000000000001" customHeight="1">
      <c r="A8" s="340" t="s">
        <v>172</v>
      </c>
      <c r="B8" s="360">
        <v>261</v>
      </c>
      <c r="C8" s="361">
        <v>214</v>
      </c>
      <c r="D8" s="361"/>
      <c r="E8" s="338">
        <v>75</v>
      </c>
      <c r="F8" s="342">
        <v>66</v>
      </c>
      <c r="G8" s="662"/>
      <c r="H8" s="341">
        <v>20428</v>
      </c>
      <c r="I8" s="343">
        <v>5042</v>
      </c>
      <c r="J8" s="664"/>
      <c r="K8" s="321">
        <v>5029</v>
      </c>
      <c r="L8" s="359">
        <v>1321</v>
      </c>
      <c r="M8" s="668"/>
      <c r="N8" s="127"/>
      <c r="O8" s="130"/>
      <c r="P8" s="99"/>
    </row>
    <row r="9" spans="1:254" s="96" customFormat="1" ht="20.100000000000001" customHeight="1">
      <c r="A9" s="340" t="s">
        <v>173</v>
      </c>
      <c r="B9" s="360">
        <v>228</v>
      </c>
      <c r="C9" s="361">
        <v>232</v>
      </c>
      <c r="D9" s="361"/>
      <c r="E9" s="338">
        <v>92</v>
      </c>
      <c r="F9" s="339">
        <v>44</v>
      </c>
      <c r="G9" s="662"/>
      <c r="H9" s="360">
        <v>5983</v>
      </c>
      <c r="I9" s="355">
        <v>6031</v>
      </c>
      <c r="J9" s="663"/>
      <c r="K9" s="321">
        <v>2071</v>
      </c>
      <c r="L9" s="359">
        <v>1305</v>
      </c>
      <c r="M9" s="668"/>
      <c r="N9" s="127"/>
      <c r="O9" s="130"/>
      <c r="P9" s="99"/>
    </row>
    <row r="10" spans="1:254" s="96" customFormat="1" ht="20.100000000000001" customHeight="1">
      <c r="A10" s="340" t="s">
        <v>174</v>
      </c>
      <c r="B10" s="360">
        <v>198</v>
      </c>
      <c r="C10" s="361">
        <v>224</v>
      </c>
      <c r="D10" s="361"/>
      <c r="E10" s="338">
        <v>63</v>
      </c>
      <c r="F10" s="339">
        <v>76</v>
      </c>
      <c r="G10" s="662"/>
      <c r="H10" s="360">
        <v>5163</v>
      </c>
      <c r="I10" s="355">
        <v>10175</v>
      </c>
      <c r="J10" s="663"/>
      <c r="K10" s="321">
        <v>2241</v>
      </c>
      <c r="L10" s="359">
        <v>2357</v>
      </c>
      <c r="M10" s="668"/>
      <c r="N10" s="127"/>
      <c r="O10" s="130"/>
      <c r="P10" s="99"/>
    </row>
    <row r="11" spans="1:254" s="96" customFormat="1" ht="20.100000000000001" customHeight="1">
      <c r="A11" s="340" t="s">
        <v>175</v>
      </c>
      <c r="B11" s="360">
        <v>223</v>
      </c>
      <c r="C11" s="361">
        <v>227</v>
      </c>
      <c r="D11" s="361"/>
      <c r="E11" s="338">
        <v>103</v>
      </c>
      <c r="F11" s="339">
        <v>62</v>
      </c>
      <c r="G11" s="662"/>
      <c r="H11" s="360">
        <v>4969</v>
      </c>
      <c r="I11" s="355">
        <v>6116</v>
      </c>
      <c r="J11" s="663"/>
      <c r="K11" s="321">
        <v>3339</v>
      </c>
      <c r="L11" s="359">
        <v>1408</v>
      </c>
      <c r="M11" s="668"/>
      <c r="N11" s="127"/>
      <c r="O11" s="130"/>
      <c r="P11" s="99"/>
    </row>
    <row r="12" spans="1:254" s="96" customFormat="1" ht="20.100000000000001" customHeight="1">
      <c r="A12" s="340" t="s">
        <v>176</v>
      </c>
      <c r="B12" s="360">
        <v>168</v>
      </c>
      <c r="C12" s="361">
        <v>223</v>
      </c>
      <c r="D12" s="361"/>
      <c r="E12" s="338">
        <v>34</v>
      </c>
      <c r="F12" s="339">
        <v>59</v>
      </c>
      <c r="G12" s="662"/>
      <c r="H12" s="360">
        <v>8780</v>
      </c>
      <c r="I12" s="355">
        <v>5314</v>
      </c>
      <c r="J12" s="663"/>
      <c r="K12" s="321">
        <v>1182</v>
      </c>
      <c r="L12" s="359">
        <v>1858</v>
      </c>
      <c r="M12" s="668"/>
      <c r="N12" s="127"/>
      <c r="O12" s="130"/>
      <c r="P12" s="99"/>
    </row>
    <row r="13" spans="1:254" s="96" customFormat="1" ht="20.100000000000001" customHeight="1">
      <c r="A13" s="340" t="s">
        <v>177</v>
      </c>
      <c r="B13" s="360">
        <v>206</v>
      </c>
      <c r="C13" s="361">
        <v>256</v>
      </c>
      <c r="D13" s="361"/>
      <c r="E13" s="338">
        <v>39</v>
      </c>
      <c r="F13" s="339">
        <v>46</v>
      </c>
      <c r="G13" s="662"/>
      <c r="H13" s="360">
        <v>5114</v>
      </c>
      <c r="I13" s="355">
        <v>6682</v>
      </c>
      <c r="J13" s="663"/>
      <c r="K13" s="321">
        <v>3162</v>
      </c>
      <c r="L13" s="359">
        <v>1532</v>
      </c>
      <c r="M13" s="668"/>
      <c r="N13" s="130"/>
      <c r="O13" s="130"/>
      <c r="P13" s="99"/>
    </row>
    <row r="14" spans="1:254" s="96" customFormat="1" ht="20.100000000000001" customHeight="1">
      <c r="A14" s="340" t="s">
        <v>178</v>
      </c>
      <c r="B14" s="360">
        <v>333</v>
      </c>
      <c r="C14" s="361">
        <v>282</v>
      </c>
      <c r="D14" s="361"/>
      <c r="E14" s="338">
        <v>51</v>
      </c>
      <c r="F14" s="339">
        <v>45</v>
      </c>
      <c r="G14" s="662"/>
      <c r="H14" s="360">
        <v>9329</v>
      </c>
      <c r="I14" s="355">
        <v>7186</v>
      </c>
      <c r="J14" s="663"/>
      <c r="K14" s="321">
        <v>1750</v>
      </c>
      <c r="L14" s="359">
        <v>2512</v>
      </c>
      <c r="M14" s="668"/>
      <c r="N14" s="130"/>
      <c r="O14" s="130"/>
      <c r="P14" s="99"/>
    </row>
    <row r="15" spans="1:254" s="96" customFormat="1" ht="20.100000000000001" customHeight="1">
      <c r="A15" s="340" t="s">
        <v>179</v>
      </c>
      <c r="B15" s="360">
        <v>182</v>
      </c>
      <c r="C15" s="361">
        <v>175</v>
      </c>
      <c r="D15" s="361"/>
      <c r="E15" s="338">
        <v>82</v>
      </c>
      <c r="F15" s="339">
        <v>46</v>
      </c>
      <c r="G15" s="662"/>
      <c r="H15" s="360">
        <v>4869</v>
      </c>
      <c r="I15" s="355">
        <v>8864</v>
      </c>
      <c r="J15" s="663"/>
      <c r="K15" s="321">
        <v>3185</v>
      </c>
      <c r="L15" s="359">
        <v>1514</v>
      </c>
      <c r="M15" s="668"/>
      <c r="N15" s="130"/>
      <c r="O15" s="130"/>
      <c r="P15" s="99"/>
    </row>
    <row r="16" spans="1:254" s="96" customFormat="1" ht="20.100000000000001" customHeight="1">
      <c r="A16" s="340" t="s">
        <v>180</v>
      </c>
      <c r="B16" s="360">
        <v>201</v>
      </c>
      <c r="C16" s="361">
        <v>209</v>
      </c>
      <c r="D16" s="361"/>
      <c r="E16" s="338">
        <v>48</v>
      </c>
      <c r="F16" s="339">
        <v>61</v>
      </c>
      <c r="G16" s="662"/>
      <c r="H16" s="360">
        <v>6092</v>
      </c>
      <c r="I16" s="355">
        <v>6234</v>
      </c>
      <c r="J16" s="663"/>
      <c r="K16" s="321">
        <v>1745</v>
      </c>
      <c r="L16" s="359">
        <v>1315</v>
      </c>
      <c r="M16" s="668"/>
      <c r="N16" s="130"/>
      <c r="O16" s="130"/>
      <c r="P16" s="99"/>
    </row>
    <row r="17" spans="1:16" s="96" customFormat="1" ht="20.100000000000001" customHeight="1">
      <c r="A17" s="344" t="s">
        <v>181</v>
      </c>
      <c r="B17" s="362">
        <v>253</v>
      </c>
      <c r="C17" s="361">
        <v>198</v>
      </c>
      <c r="D17" s="361"/>
      <c r="E17" s="338">
        <v>65</v>
      </c>
      <c r="F17" s="339">
        <v>67</v>
      </c>
      <c r="G17" s="662"/>
      <c r="H17" s="362">
        <v>6199</v>
      </c>
      <c r="I17" s="355">
        <v>5534</v>
      </c>
      <c r="J17" s="663"/>
      <c r="K17" s="321">
        <v>2808</v>
      </c>
      <c r="L17" s="359">
        <v>1941</v>
      </c>
      <c r="M17" s="669"/>
      <c r="N17" s="130"/>
      <c r="O17" s="130"/>
      <c r="P17" s="99"/>
    </row>
    <row r="18" spans="1:16" s="96" customFormat="1" ht="20.100000000000001" customHeight="1">
      <c r="A18" s="345" t="s">
        <v>140</v>
      </c>
      <c r="B18" s="346">
        <f t="shared" ref="B18:M18" si="0">SUM(B6:B17)</f>
        <v>2642</v>
      </c>
      <c r="C18" s="346">
        <f t="shared" si="0"/>
        <v>2621</v>
      </c>
      <c r="D18" s="346">
        <f t="shared" si="0"/>
        <v>347</v>
      </c>
      <c r="E18" s="347">
        <f t="shared" si="0"/>
        <v>884</v>
      </c>
      <c r="F18" s="347">
        <f t="shared" si="0"/>
        <v>709</v>
      </c>
      <c r="G18" s="347">
        <f t="shared" si="0"/>
        <v>146</v>
      </c>
      <c r="H18" s="348">
        <f t="shared" si="0"/>
        <v>86958</v>
      </c>
      <c r="I18" s="348">
        <f t="shared" si="0"/>
        <v>81635</v>
      </c>
      <c r="J18" s="348">
        <f t="shared" si="0"/>
        <v>6807</v>
      </c>
      <c r="K18" s="349">
        <f t="shared" si="0"/>
        <v>31606</v>
      </c>
      <c r="L18" s="349">
        <f t="shared" si="0"/>
        <v>21529</v>
      </c>
      <c r="M18" s="349">
        <f t="shared" si="0"/>
        <v>5719</v>
      </c>
      <c r="N18" s="131"/>
      <c r="O18" s="131"/>
      <c r="P18" s="99"/>
    </row>
    <row r="20" spans="1:16" ht="20.100000000000001" customHeight="1">
      <c r="A20" s="132"/>
    </row>
    <row r="21" spans="1:16" ht="20.100000000000001" customHeight="1">
      <c r="A21" s="132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11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95" bestFit="1" customWidth="1"/>
    <col min="22" max="24" width="14.25" style="95" customWidth="1"/>
    <col min="25" max="25" width="13" style="274" customWidth="1"/>
    <col min="26" max="27" width="12" style="95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5" customFormat="1" ht="38.25" customHeight="1">
      <c r="A1" s="793" t="s">
        <v>1269</v>
      </c>
      <c r="E1" s="774"/>
      <c r="F1" s="79"/>
      <c r="G1" s="775"/>
      <c r="H1" s="254"/>
      <c r="M1" s="776"/>
      <c r="N1" s="162"/>
      <c r="O1" s="163"/>
      <c r="P1" s="164"/>
      <c r="Q1" s="202"/>
      <c r="R1" s="202"/>
      <c r="S1" s="202"/>
      <c r="T1" s="202"/>
      <c r="U1" s="202"/>
      <c r="V1" s="162"/>
      <c r="W1" s="162"/>
      <c r="X1" s="162"/>
      <c r="Y1" s="623"/>
      <c r="Z1" s="162"/>
      <c r="AA1" s="162"/>
    </row>
    <row r="2" spans="1:27" s="783" customFormat="1" ht="37.5" customHeight="1">
      <c r="A2" s="777" t="s">
        <v>704</v>
      </c>
      <c r="B2" s="953" t="s">
        <v>2503</v>
      </c>
      <c r="C2" s="778" t="s">
        <v>705</v>
      </c>
      <c r="D2" s="778" t="s">
        <v>150</v>
      </c>
      <c r="E2" s="778" t="s">
        <v>706</v>
      </c>
      <c r="F2" s="778" t="s">
        <v>1177</v>
      </c>
      <c r="G2" s="779" t="s">
        <v>707</v>
      </c>
      <c r="H2" s="778" t="s">
        <v>708</v>
      </c>
      <c r="I2" s="778" t="s">
        <v>709</v>
      </c>
      <c r="J2" s="778" t="s">
        <v>710</v>
      </c>
      <c r="K2" s="778" t="s">
        <v>711</v>
      </c>
      <c r="L2" s="778" t="s">
        <v>712</v>
      </c>
      <c r="M2" s="778" t="s">
        <v>713</v>
      </c>
      <c r="N2" s="778" t="s">
        <v>212</v>
      </c>
      <c r="O2" s="778" t="s">
        <v>846</v>
      </c>
      <c r="P2" s="778" t="s">
        <v>714</v>
      </c>
      <c r="Q2" s="780" t="s">
        <v>715</v>
      </c>
      <c r="R2" s="780" t="s">
        <v>716</v>
      </c>
      <c r="S2" s="780" t="s">
        <v>717</v>
      </c>
      <c r="T2" s="780" t="s">
        <v>718</v>
      </c>
      <c r="U2" s="780" t="s">
        <v>719</v>
      </c>
      <c r="V2" s="780" t="s">
        <v>720</v>
      </c>
      <c r="W2" s="780" t="s">
        <v>721</v>
      </c>
      <c r="X2" s="780" t="s">
        <v>722</v>
      </c>
      <c r="Y2" s="781" t="s">
        <v>723</v>
      </c>
      <c r="Z2" s="782" t="s">
        <v>724</v>
      </c>
      <c r="AA2" s="782" t="s">
        <v>725</v>
      </c>
    </row>
    <row r="3" spans="1:27" ht="27" customHeight="1">
      <c r="A3" s="784" t="s">
        <v>1270</v>
      </c>
      <c r="B3" s="784" t="s">
        <v>1271</v>
      </c>
      <c r="C3" s="784" t="s">
        <v>1272</v>
      </c>
      <c r="D3" s="784" t="s">
        <v>1273</v>
      </c>
      <c r="E3" s="784" t="s">
        <v>72</v>
      </c>
      <c r="F3" s="784" t="s">
        <v>1098</v>
      </c>
      <c r="G3" s="784" t="s">
        <v>1274</v>
      </c>
      <c r="H3" s="784" t="s">
        <v>1275</v>
      </c>
      <c r="I3" s="784" t="s">
        <v>839</v>
      </c>
      <c r="J3" s="784"/>
      <c r="K3" s="784"/>
      <c r="L3" s="784" t="s">
        <v>1276</v>
      </c>
      <c r="M3" s="784" t="s">
        <v>1276</v>
      </c>
      <c r="N3" s="784" t="s">
        <v>778</v>
      </c>
      <c r="O3" s="784" t="s">
        <v>1277</v>
      </c>
      <c r="P3" s="784"/>
      <c r="Q3" s="785">
        <v>0</v>
      </c>
      <c r="R3" s="785">
        <v>200000</v>
      </c>
      <c r="S3" s="785">
        <v>400000</v>
      </c>
      <c r="T3" s="785">
        <v>100000</v>
      </c>
      <c r="U3" s="785">
        <v>700000</v>
      </c>
      <c r="V3" s="785">
        <v>8</v>
      </c>
      <c r="W3" s="785">
        <v>7</v>
      </c>
      <c r="X3" s="785">
        <v>15</v>
      </c>
      <c r="Y3" s="786">
        <v>73.5</v>
      </c>
      <c r="Z3" s="785">
        <v>8000</v>
      </c>
      <c r="AA3" s="785">
        <v>800</v>
      </c>
    </row>
    <row r="4" spans="1:27" ht="27" customHeight="1">
      <c r="A4" s="787" t="s">
        <v>1278</v>
      </c>
      <c r="B4" s="787" t="s">
        <v>1279</v>
      </c>
      <c r="C4" s="787" t="s">
        <v>1280</v>
      </c>
      <c r="D4" s="787" t="s">
        <v>1281</v>
      </c>
      <c r="E4" s="787" t="s">
        <v>57</v>
      </c>
      <c r="F4" s="787" t="s">
        <v>1179</v>
      </c>
      <c r="G4" s="787" t="s">
        <v>1282</v>
      </c>
      <c r="H4" s="787" t="s">
        <v>1283</v>
      </c>
      <c r="I4" s="787" t="s">
        <v>804</v>
      </c>
      <c r="J4" s="787"/>
      <c r="K4" s="787"/>
      <c r="L4" s="787" t="s">
        <v>1284</v>
      </c>
      <c r="M4" s="787" t="s">
        <v>1284</v>
      </c>
      <c r="N4" s="787" t="s">
        <v>735</v>
      </c>
      <c r="O4" s="787" t="s">
        <v>1285</v>
      </c>
      <c r="P4" s="787"/>
      <c r="Q4" s="788">
        <v>5000000</v>
      </c>
      <c r="R4" s="788">
        <v>500000</v>
      </c>
      <c r="S4" s="788">
        <v>2000000</v>
      </c>
      <c r="T4" s="788">
        <v>1000000</v>
      </c>
      <c r="U4" s="788">
        <v>8500000</v>
      </c>
      <c r="V4" s="788">
        <v>5</v>
      </c>
      <c r="W4" s="788">
        <v>0</v>
      </c>
      <c r="X4" s="788">
        <v>5</v>
      </c>
      <c r="Y4" s="789">
        <v>290</v>
      </c>
      <c r="Z4" s="788">
        <v>1862</v>
      </c>
      <c r="AA4" s="788">
        <v>0</v>
      </c>
    </row>
    <row r="5" spans="1:27" ht="27" customHeight="1">
      <c r="A5" s="787" t="s">
        <v>1286</v>
      </c>
      <c r="B5" s="787" t="s">
        <v>1287</v>
      </c>
      <c r="C5" s="787" t="s">
        <v>1288</v>
      </c>
      <c r="D5" s="787" t="s">
        <v>1289</v>
      </c>
      <c r="E5" s="787" t="s">
        <v>87</v>
      </c>
      <c r="F5" s="787" t="s">
        <v>1290</v>
      </c>
      <c r="G5" s="787" t="s">
        <v>1274</v>
      </c>
      <c r="H5" s="787" t="s">
        <v>1291</v>
      </c>
      <c r="I5" s="787" t="s">
        <v>802</v>
      </c>
      <c r="J5" s="787"/>
      <c r="K5" s="787"/>
      <c r="L5" s="787" t="s">
        <v>1292</v>
      </c>
      <c r="M5" s="787" t="s">
        <v>1292</v>
      </c>
      <c r="N5" s="787" t="s">
        <v>103</v>
      </c>
      <c r="O5" s="787" t="s">
        <v>1293</v>
      </c>
      <c r="P5" s="787"/>
      <c r="Q5" s="788">
        <v>2000000</v>
      </c>
      <c r="R5" s="788">
        <v>4000000</v>
      </c>
      <c r="S5" s="788">
        <v>1600000</v>
      </c>
      <c r="T5" s="788">
        <v>2000000</v>
      </c>
      <c r="U5" s="788">
        <v>9600000</v>
      </c>
      <c r="V5" s="788">
        <v>9</v>
      </c>
      <c r="W5" s="788">
        <v>0</v>
      </c>
      <c r="X5" s="788">
        <v>9</v>
      </c>
      <c r="Y5" s="789">
        <v>136.5</v>
      </c>
      <c r="Z5" s="788">
        <v>23748</v>
      </c>
      <c r="AA5" s="788">
        <v>840</v>
      </c>
    </row>
    <row r="6" spans="1:27" ht="27" customHeight="1">
      <c r="A6" s="787" t="s">
        <v>1294</v>
      </c>
      <c r="B6" s="787" t="s">
        <v>1295</v>
      </c>
      <c r="C6" s="787" t="s">
        <v>1296</v>
      </c>
      <c r="D6" s="787" t="s">
        <v>1297</v>
      </c>
      <c r="E6" s="787" t="s">
        <v>1239</v>
      </c>
      <c r="F6" s="787" t="s">
        <v>1298</v>
      </c>
      <c r="G6" s="787" t="s">
        <v>1299</v>
      </c>
      <c r="H6" s="787" t="s">
        <v>1300</v>
      </c>
      <c r="I6" s="787"/>
      <c r="J6" s="787"/>
      <c r="K6" s="787"/>
      <c r="L6" s="787" t="s">
        <v>1011</v>
      </c>
      <c r="M6" s="787" t="s">
        <v>789</v>
      </c>
      <c r="N6" s="787" t="s">
        <v>0</v>
      </c>
      <c r="O6" s="787" t="s">
        <v>840</v>
      </c>
      <c r="P6" s="787"/>
      <c r="Q6" s="788">
        <v>0</v>
      </c>
      <c r="R6" s="788">
        <v>34240000</v>
      </c>
      <c r="S6" s="788">
        <v>231240000</v>
      </c>
      <c r="T6" s="788">
        <v>57800000</v>
      </c>
      <c r="U6" s="788">
        <v>323280000</v>
      </c>
      <c r="V6" s="788">
        <v>9</v>
      </c>
      <c r="W6" s="788">
        <v>9</v>
      </c>
      <c r="X6" s="788">
        <v>18</v>
      </c>
      <c r="Y6" s="789">
        <v>739.38</v>
      </c>
      <c r="Z6" s="788">
        <v>17788</v>
      </c>
      <c r="AA6" s="788">
        <v>3373</v>
      </c>
    </row>
    <row r="7" spans="1:27" ht="27" customHeight="1">
      <c r="A7" s="787" t="s">
        <v>1301</v>
      </c>
      <c r="B7" s="787" t="s">
        <v>1302</v>
      </c>
      <c r="C7" s="787" t="s">
        <v>1303</v>
      </c>
      <c r="D7" s="787" t="s">
        <v>1304</v>
      </c>
      <c r="E7" s="787" t="s">
        <v>46</v>
      </c>
      <c r="F7" s="787" t="s">
        <v>824</v>
      </c>
      <c r="G7" s="787" t="s">
        <v>1305</v>
      </c>
      <c r="H7" s="787" t="s">
        <v>1306</v>
      </c>
      <c r="I7" s="787" t="s">
        <v>802</v>
      </c>
      <c r="J7" s="787"/>
      <c r="K7" s="787"/>
      <c r="L7" s="787" t="s">
        <v>1307</v>
      </c>
      <c r="M7" s="787" t="s">
        <v>1308</v>
      </c>
      <c r="N7" s="787" t="s">
        <v>90</v>
      </c>
      <c r="O7" s="787" t="s">
        <v>1309</v>
      </c>
      <c r="P7" s="787"/>
      <c r="Q7" s="788">
        <v>1800000</v>
      </c>
      <c r="R7" s="788">
        <v>0</v>
      </c>
      <c r="S7" s="788">
        <v>1000000</v>
      </c>
      <c r="T7" s="788">
        <v>100000</v>
      </c>
      <c r="U7" s="788">
        <v>2900000</v>
      </c>
      <c r="V7" s="788">
        <v>2</v>
      </c>
      <c r="W7" s="788">
        <v>0</v>
      </c>
      <c r="X7" s="788">
        <v>2</v>
      </c>
      <c r="Y7" s="789">
        <v>195</v>
      </c>
      <c r="Z7" s="788">
        <v>29456</v>
      </c>
      <c r="AA7" s="788">
        <v>20000</v>
      </c>
    </row>
    <row r="8" spans="1:27" ht="27" customHeight="1">
      <c r="A8" s="787" t="s">
        <v>1310</v>
      </c>
      <c r="B8" s="787" t="s">
        <v>1311</v>
      </c>
      <c r="C8" s="787" t="s">
        <v>1312</v>
      </c>
      <c r="D8" s="787" t="s">
        <v>1313</v>
      </c>
      <c r="E8" s="787" t="s">
        <v>445</v>
      </c>
      <c r="F8" s="787" t="s">
        <v>1046</v>
      </c>
      <c r="G8" s="787" t="s">
        <v>1314</v>
      </c>
      <c r="H8" s="787" t="s">
        <v>1315</v>
      </c>
      <c r="I8" s="787" t="s">
        <v>805</v>
      </c>
      <c r="J8" s="787"/>
      <c r="K8" s="787"/>
      <c r="L8" s="787" t="s">
        <v>55</v>
      </c>
      <c r="M8" s="787" t="s">
        <v>55</v>
      </c>
      <c r="N8" s="787" t="s">
        <v>6</v>
      </c>
      <c r="O8" s="787" t="s">
        <v>1316</v>
      </c>
      <c r="P8" s="787"/>
      <c r="Q8" s="788">
        <v>0</v>
      </c>
      <c r="R8" s="788">
        <v>0</v>
      </c>
      <c r="S8" s="788">
        <v>2400000</v>
      </c>
      <c r="T8" s="788">
        <v>2000000</v>
      </c>
      <c r="U8" s="788">
        <v>4400000</v>
      </c>
      <c r="V8" s="788">
        <v>3</v>
      </c>
      <c r="W8" s="788">
        <v>1</v>
      </c>
      <c r="X8" s="788">
        <v>4</v>
      </c>
      <c r="Y8" s="789">
        <v>120</v>
      </c>
      <c r="Z8" s="788">
        <v>960</v>
      </c>
      <c r="AA8" s="788">
        <v>960</v>
      </c>
    </row>
    <row r="9" spans="1:27" ht="27" customHeight="1">
      <c r="A9" s="787" t="s">
        <v>1317</v>
      </c>
      <c r="B9" s="787" t="s">
        <v>1318</v>
      </c>
      <c r="C9" s="787" t="s">
        <v>1319</v>
      </c>
      <c r="D9" s="787" t="s">
        <v>64</v>
      </c>
      <c r="E9" s="787" t="s">
        <v>796</v>
      </c>
      <c r="F9" s="787" t="s">
        <v>826</v>
      </c>
      <c r="G9" s="787" t="s">
        <v>1320</v>
      </c>
      <c r="H9" s="787" t="s">
        <v>1321</v>
      </c>
      <c r="I9" s="787" t="s">
        <v>804</v>
      </c>
      <c r="J9" s="787"/>
      <c r="K9" s="787"/>
      <c r="L9" s="787" t="s">
        <v>1322</v>
      </c>
      <c r="M9" s="787" t="s">
        <v>729</v>
      </c>
      <c r="N9" s="787" t="s">
        <v>6</v>
      </c>
      <c r="O9" s="787" t="s">
        <v>1123</v>
      </c>
      <c r="P9" s="787"/>
      <c r="Q9" s="788">
        <v>0</v>
      </c>
      <c r="R9" s="788">
        <v>9000000</v>
      </c>
      <c r="S9" s="788">
        <v>5000000</v>
      </c>
      <c r="T9" s="788">
        <v>7000000</v>
      </c>
      <c r="U9" s="788">
        <v>21000000</v>
      </c>
      <c r="V9" s="788">
        <v>8</v>
      </c>
      <c r="W9" s="788">
        <v>2</v>
      </c>
      <c r="X9" s="788">
        <v>10</v>
      </c>
      <c r="Y9" s="789">
        <v>460</v>
      </c>
      <c r="Z9" s="788">
        <v>3000</v>
      </c>
      <c r="AA9" s="788">
        <v>1512</v>
      </c>
    </row>
    <row r="10" spans="1:27" ht="27" customHeight="1">
      <c r="A10" s="787" t="s">
        <v>1323</v>
      </c>
      <c r="B10" s="787" t="s">
        <v>1324</v>
      </c>
      <c r="C10" s="787" t="s">
        <v>1325</v>
      </c>
      <c r="D10" s="787" t="s">
        <v>1326</v>
      </c>
      <c r="E10" s="787" t="s">
        <v>1048</v>
      </c>
      <c r="F10" s="787" t="s">
        <v>1181</v>
      </c>
      <c r="G10" s="787" t="s">
        <v>1314</v>
      </c>
      <c r="H10" s="787" t="s">
        <v>1327</v>
      </c>
      <c r="I10" s="787" t="s">
        <v>815</v>
      </c>
      <c r="J10" s="787"/>
      <c r="K10" s="787"/>
      <c r="L10" s="787" t="s">
        <v>1328</v>
      </c>
      <c r="M10" s="787" t="s">
        <v>729</v>
      </c>
      <c r="N10" s="787" t="s">
        <v>6</v>
      </c>
      <c r="O10" s="787" t="s">
        <v>813</v>
      </c>
      <c r="P10" s="787"/>
      <c r="Q10" s="788">
        <v>2640000</v>
      </c>
      <c r="R10" s="788">
        <v>0</v>
      </c>
      <c r="S10" s="788">
        <v>20000000</v>
      </c>
      <c r="T10" s="788">
        <v>5000000</v>
      </c>
      <c r="U10" s="788">
        <v>27640000</v>
      </c>
      <c r="V10" s="788">
        <v>40</v>
      </c>
      <c r="W10" s="788">
        <v>40</v>
      </c>
      <c r="X10" s="788">
        <v>80</v>
      </c>
      <c r="Y10" s="789">
        <v>379.66</v>
      </c>
      <c r="Z10" s="788">
        <v>4800</v>
      </c>
      <c r="AA10" s="788">
        <v>1536</v>
      </c>
    </row>
    <row r="11" spans="1:27" ht="27" customHeight="1">
      <c r="A11" s="787" t="s">
        <v>1329</v>
      </c>
      <c r="B11" s="787" t="s">
        <v>1330</v>
      </c>
      <c r="C11" s="787" t="s">
        <v>1331</v>
      </c>
      <c r="D11" s="787" t="s">
        <v>1332</v>
      </c>
      <c r="E11" s="787" t="s">
        <v>797</v>
      </c>
      <c r="F11" s="787" t="s">
        <v>806</v>
      </c>
      <c r="G11" s="787" t="s">
        <v>1333</v>
      </c>
      <c r="H11" s="787" t="s">
        <v>1334</v>
      </c>
      <c r="I11" s="787" t="s">
        <v>802</v>
      </c>
      <c r="J11" s="787"/>
      <c r="K11" s="787"/>
      <c r="L11" s="787" t="s">
        <v>1335</v>
      </c>
      <c r="M11" s="787" t="s">
        <v>1093</v>
      </c>
      <c r="N11" s="787" t="s">
        <v>6</v>
      </c>
      <c r="O11" s="787" t="s">
        <v>1094</v>
      </c>
      <c r="P11" s="787"/>
      <c r="Q11" s="788">
        <v>10000000</v>
      </c>
      <c r="R11" s="788">
        <v>10000000</v>
      </c>
      <c r="S11" s="788">
        <v>1000000</v>
      </c>
      <c r="T11" s="788">
        <v>3000000</v>
      </c>
      <c r="U11" s="788">
        <v>24000000</v>
      </c>
      <c r="V11" s="788">
        <v>35</v>
      </c>
      <c r="W11" s="788">
        <v>15</v>
      </c>
      <c r="X11" s="788">
        <v>50</v>
      </c>
      <c r="Y11" s="789">
        <v>1415</v>
      </c>
      <c r="Z11" s="788">
        <v>25436</v>
      </c>
      <c r="AA11" s="788">
        <v>3200</v>
      </c>
    </row>
    <row r="12" spans="1:27" ht="27" customHeight="1">
      <c r="A12" s="787" t="s">
        <v>1336</v>
      </c>
      <c r="B12" s="787" t="s">
        <v>1337</v>
      </c>
      <c r="C12" s="787" t="s">
        <v>1338</v>
      </c>
      <c r="D12" s="787" t="s">
        <v>1339</v>
      </c>
      <c r="E12" s="787" t="s">
        <v>24</v>
      </c>
      <c r="F12" s="787" t="s">
        <v>1008</v>
      </c>
      <c r="G12" s="787" t="s">
        <v>1340</v>
      </c>
      <c r="H12" s="787" t="s">
        <v>1341</v>
      </c>
      <c r="I12" s="787" t="s">
        <v>819</v>
      </c>
      <c r="J12" s="787"/>
      <c r="K12" s="787"/>
      <c r="L12" s="787" t="s">
        <v>1342</v>
      </c>
      <c r="M12" s="787" t="s">
        <v>1343</v>
      </c>
      <c r="N12" s="787" t="s">
        <v>742</v>
      </c>
      <c r="O12" s="787" t="s">
        <v>1344</v>
      </c>
      <c r="P12" s="787"/>
      <c r="Q12" s="788">
        <v>2000000</v>
      </c>
      <c r="R12" s="788">
        <v>2500000</v>
      </c>
      <c r="S12" s="788">
        <v>12500000</v>
      </c>
      <c r="T12" s="788">
        <v>1000000</v>
      </c>
      <c r="U12" s="788">
        <v>18000000</v>
      </c>
      <c r="V12" s="788">
        <v>10</v>
      </c>
      <c r="W12" s="788">
        <v>0</v>
      </c>
      <c r="X12" s="788">
        <v>10</v>
      </c>
      <c r="Y12" s="789">
        <v>434</v>
      </c>
      <c r="Z12" s="788">
        <v>37512</v>
      </c>
      <c r="AA12" s="788">
        <v>450</v>
      </c>
    </row>
    <row r="13" spans="1:27" ht="27" customHeight="1">
      <c r="A13" s="787" t="s">
        <v>1345</v>
      </c>
      <c r="B13" s="787" t="s">
        <v>1346</v>
      </c>
      <c r="C13" s="787" t="s">
        <v>1347</v>
      </c>
      <c r="D13" s="787" t="s">
        <v>1348</v>
      </c>
      <c r="E13" s="787" t="s">
        <v>797</v>
      </c>
      <c r="F13" s="787" t="s">
        <v>806</v>
      </c>
      <c r="G13" s="787" t="s">
        <v>1349</v>
      </c>
      <c r="H13" s="787" t="s">
        <v>1350</v>
      </c>
      <c r="I13" s="787" t="s">
        <v>841</v>
      </c>
      <c r="J13" s="787" t="s">
        <v>12</v>
      </c>
      <c r="K13" s="787" t="s">
        <v>12</v>
      </c>
      <c r="L13" s="787" t="s">
        <v>1009</v>
      </c>
      <c r="M13" s="787" t="s">
        <v>800</v>
      </c>
      <c r="N13" s="787" t="s">
        <v>8</v>
      </c>
      <c r="O13" s="787" t="s">
        <v>801</v>
      </c>
      <c r="P13" s="787"/>
      <c r="Q13" s="788">
        <v>0</v>
      </c>
      <c r="R13" s="788">
        <v>0</v>
      </c>
      <c r="S13" s="788">
        <v>10000000</v>
      </c>
      <c r="T13" s="788">
        <v>0</v>
      </c>
      <c r="U13" s="788">
        <v>10000000</v>
      </c>
      <c r="V13" s="788">
        <v>3</v>
      </c>
      <c r="W13" s="788">
        <v>3</v>
      </c>
      <c r="X13" s="788">
        <v>6</v>
      </c>
      <c r="Y13" s="789">
        <v>249</v>
      </c>
      <c r="Z13" s="788">
        <v>900</v>
      </c>
      <c r="AA13" s="788">
        <v>900</v>
      </c>
    </row>
    <row r="14" spans="1:27" ht="27" customHeight="1">
      <c r="A14" s="787" t="s">
        <v>1351</v>
      </c>
      <c r="B14" s="787" t="s">
        <v>1352</v>
      </c>
      <c r="C14" s="787" t="s">
        <v>1353</v>
      </c>
      <c r="D14" s="787" t="s">
        <v>1354</v>
      </c>
      <c r="E14" s="787" t="s">
        <v>464</v>
      </c>
      <c r="F14" s="787" t="s">
        <v>1355</v>
      </c>
      <c r="G14" s="787" t="s">
        <v>1340</v>
      </c>
      <c r="H14" s="787" t="s">
        <v>1356</v>
      </c>
      <c r="I14" s="787" t="s">
        <v>1357</v>
      </c>
      <c r="J14" s="787"/>
      <c r="K14" s="787" t="s">
        <v>1014</v>
      </c>
      <c r="L14" s="787" t="s">
        <v>1009</v>
      </c>
      <c r="M14" s="787" t="s">
        <v>800</v>
      </c>
      <c r="N14" s="787" t="s">
        <v>8</v>
      </c>
      <c r="O14" s="787" t="s">
        <v>801</v>
      </c>
      <c r="P14" s="787"/>
      <c r="Q14" s="788">
        <v>0</v>
      </c>
      <c r="R14" s="788">
        <v>3600000</v>
      </c>
      <c r="S14" s="788">
        <v>2500000</v>
      </c>
      <c r="T14" s="788">
        <v>1000000</v>
      </c>
      <c r="U14" s="788">
        <v>7100000</v>
      </c>
      <c r="V14" s="788">
        <v>2</v>
      </c>
      <c r="W14" s="788">
        <v>0</v>
      </c>
      <c r="X14" s="788">
        <v>2</v>
      </c>
      <c r="Y14" s="789">
        <v>80</v>
      </c>
      <c r="Z14" s="788">
        <v>936</v>
      </c>
      <c r="AA14" s="788">
        <v>378</v>
      </c>
    </row>
    <row r="15" spans="1:27" ht="27" customHeight="1">
      <c r="A15" s="787" t="s">
        <v>1358</v>
      </c>
      <c r="B15" s="787" t="s">
        <v>1359</v>
      </c>
      <c r="C15" s="787" t="s">
        <v>1360</v>
      </c>
      <c r="D15" s="787" t="s">
        <v>848</v>
      </c>
      <c r="E15" s="787" t="s">
        <v>1030</v>
      </c>
      <c r="F15" s="787" t="s">
        <v>1038</v>
      </c>
      <c r="G15" s="787" t="s">
        <v>1340</v>
      </c>
      <c r="H15" s="787" t="s">
        <v>1361</v>
      </c>
      <c r="I15" s="787" t="s">
        <v>819</v>
      </c>
      <c r="J15" s="787"/>
      <c r="K15" s="787"/>
      <c r="L15" s="787" t="s">
        <v>1362</v>
      </c>
      <c r="M15" s="787" t="s">
        <v>800</v>
      </c>
      <c r="N15" s="787" t="s">
        <v>8</v>
      </c>
      <c r="O15" s="787" t="s">
        <v>801</v>
      </c>
      <c r="P15" s="787"/>
      <c r="Q15" s="788">
        <v>5000000</v>
      </c>
      <c r="R15" s="788">
        <v>3000000</v>
      </c>
      <c r="S15" s="788">
        <v>2000000</v>
      </c>
      <c r="T15" s="788">
        <v>2000000</v>
      </c>
      <c r="U15" s="788">
        <v>12000000</v>
      </c>
      <c r="V15" s="788">
        <v>10</v>
      </c>
      <c r="W15" s="788">
        <v>0</v>
      </c>
      <c r="X15" s="788">
        <v>10</v>
      </c>
      <c r="Y15" s="789">
        <v>144</v>
      </c>
      <c r="Z15" s="788">
        <v>3200</v>
      </c>
      <c r="AA15" s="788">
        <v>960</v>
      </c>
    </row>
    <row r="16" spans="1:27" ht="27" customHeight="1">
      <c r="A16" s="787" t="s">
        <v>1363</v>
      </c>
      <c r="B16" s="787" t="s">
        <v>1364</v>
      </c>
      <c r="C16" s="787" t="s">
        <v>1365</v>
      </c>
      <c r="D16" s="787" t="s">
        <v>1366</v>
      </c>
      <c r="E16" s="787" t="s">
        <v>652</v>
      </c>
      <c r="F16" s="787" t="s">
        <v>1367</v>
      </c>
      <c r="G16" s="787" t="s">
        <v>1282</v>
      </c>
      <c r="H16" s="787" t="s">
        <v>1368</v>
      </c>
      <c r="I16" s="787" t="s">
        <v>805</v>
      </c>
      <c r="J16" s="787"/>
      <c r="K16" s="787"/>
      <c r="L16" s="787" t="s">
        <v>1369</v>
      </c>
      <c r="M16" s="787" t="s">
        <v>1369</v>
      </c>
      <c r="N16" s="787" t="s">
        <v>108</v>
      </c>
      <c r="O16" s="787" t="s">
        <v>1370</v>
      </c>
      <c r="P16" s="787"/>
      <c r="Q16" s="788">
        <v>0</v>
      </c>
      <c r="R16" s="788">
        <v>834020</v>
      </c>
      <c r="S16" s="788">
        <v>4033500</v>
      </c>
      <c r="T16" s="788">
        <v>0</v>
      </c>
      <c r="U16" s="788">
        <v>4867520</v>
      </c>
      <c r="V16" s="788">
        <v>2</v>
      </c>
      <c r="W16" s="788">
        <v>2</v>
      </c>
      <c r="X16" s="788">
        <v>4</v>
      </c>
      <c r="Y16" s="789">
        <v>576.08000000000004</v>
      </c>
      <c r="Z16" s="788">
        <v>3150</v>
      </c>
      <c r="AA16" s="788">
        <v>26</v>
      </c>
    </row>
    <row r="17" spans="1:27" ht="27" customHeight="1">
      <c r="A17" s="787" t="s">
        <v>1371</v>
      </c>
      <c r="B17" s="787" t="s">
        <v>1372</v>
      </c>
      <c r="C17" s="787" t="s">
        <v>1373</v>
      </c>
      <c r="D17" s="787" t="s">
        <v>1374</v>
      </c>
      <c r="E17" s="787" t="s">
        <v>59</v>
      </c>
      <c r="F17" s="787" t="s">
        <v>1129</v>
      </c>
      <c r="G17" s="787" t="s">
        <v>1299</v>
      </c>
      <c r="H17" s="787" t="s">
        <v>1375</v>
      </c>
      <c r="I17" s="787" t="s">
        <v>816</v>
      </c>
      <c r="J17" s="787"/>
      <c r="K17" s="787"/>
      <c r="L17" s="787" t="s">
        <v>1097</v>
      </c>
      <c r="M17" s="787" t="s">
        <v>1039</v>
      </c>
      <c r="N17" s="787" t="s">
        <v>14</v>
      </c>
      <c r="O17" s="787" t="s">
        <v>1040</v>
      </c>
      <c r="P17" s="787"/>
      <c r="Q17" s="788">
        <v>750000</v>
      </c>
      <c r="R17" s="788">
        <v>0</v>
      </c>
      <c r="S17" s="788">
        <v>950000</v>
      </c>
      <c r="T17" s="788">
        <v>500000</v>
      </c>
      <c r="U17" s="788">
        <v>2200000</v>
      </c>
      <c r="V17" s="788">
        <v>8</v>
      </c>
      <c r="W17" s="788">
        <v>0</v>
      </c>
      <c r="X17" s="788">
        <v>8</v>
      </c>
      <c r="Y17" s="789">
        <v>395</v>
      </c>
      <c r="Z17" s="788">
        <v>1200</v>
      </c>
      <c r="AA17" s="788">
        <v>990</v>
      </c>
    </row>
    <row r="18" spans="1:27" ht="27" customHeight="1">
      <c r="A18" s="787" t="s">
        <v>1376</v>
      </c>
      <c r="B18" s="787" t="s">
        <v>1377</v>
      </c>
      <c r="C18" s="787" t="s">
        <v>1378</v>
      </c>
      <c r="D18" s="787" t="s">
        <v>1379</v>
      </c>
      <c r="E18" s="787" t="s">
        <v>22</v>
      </c>
      <c r="F18" s="787" t="s">
        <v>834</v>
      </c>
      <c r="G18" s="787" t="s">
        <v>1349</v>
      </c>
      <c r="H18" s="787" t="s">
        <v>1380</v>
      </c>
      <c r="I18" s="787" t="s">
        <v>816</v>
      </c>
      <c r="J18" s="787" t="s">
        <v>1381</v>
      </c>
      <c r="K18" s="787" t="s">
        <v>1382</v>
      </c>
      <c r="L18" s="787" t="s">
        <v>1383</v>
      </c>
      <c r="M18" s="787" t="s">
        <v>50</v>
      </c>
      <c r="N18" s="787" t="s">
        <v>4</v>
      </c>
      <c r="O18" s="787" t="s">
        <v>1099</v>
      </c>
      <c r="P18" s="787"/>
      <c r="Q18" s="788">
        <v>0</v>
      </c>
      <c r="R18" s="788">
        <v>0</v>
      </c>
      <c r="S18" s="788">
        <v>5000000</v>
      </c>
      <c r="T18" s="788">
        <v>5000000</v>
      </c>
      <c r="U18" s="788">
        <v>10000000</v>
      </c>
      <c r="V18" s="788">
        <v>17</v>
      </c>
      <c r="W18" s="788">
        <v>6</v>
      </c>
      <c r="X18" s="788">
        <v>23</v>
      </c>
      <c r="Y18" s="789">
        <v>1309.5</v>
      </c>
      <c r="Z18" s="788">
        <v>2561</v>
      </c>
      <c r="AA18" s="788">
        <v>1200</v>
      </c>
    </row>
    <row r="19" spans="1:27" ht="27" customHeight="1">
      <c r="A19" s="787" t="s">
        <v>1384</v>
      </c>
      <c r="B19" s="787" t="s">
        <v>1385</v>
      </c>
      <c r="C19" s="787" t="s">
        <v>1386</v>
      </c>
      <c r="D19" s="787" t="s">
        <v>1387</v>
      </c>
      <c r="E19" s="787" t="s">
        <v>652</v>
      </c>
      <c r="F19" s="787" t="s">
        <v>1367</v>
      </c>
      <c r="G19" s="787" t="s">
        <v>1388</v>
      </c>
      <c r="H19" s="787" t="s">
        <v>1389</v>
      </c>
      <c r="I19" s="787"/>
      <c r="J19" s="787"/>
      <c r="K19" s="787" t="s">
        <v>1035</v>
      </c>
      <c r="L19" s="787" t="s">
        <v>1390</v>
      </c>
      <c r="M19" s="787" t="s">
        <v>1391</v>
      </c>
      <c r="N19" s="787" t="s">
        <v>35</v>
      </c>
      <c r="O19" s="787" t="s">
        <v>1392</v>
      </c>
      <c r="P19" s="787"/>
      <c r="Q19" s="788">
        <v>0</v>
      </c>
      <c r="R19" s="788">
        <v>0</v>
      </c>
      <c r="S19" s="788">
        <v>82</v>
      </c>
      <c r="T19" s="788">
        <v>4</v>
      </c>
      <c r="U19" s="788">
        <v>86</v>
      </c>
      <c r="V19" s="788">
        <v>4</v>
      </c>
      <c r="W19" s="788">
        <v>0</v>
      </c>
      <c r="X19" s="788">
        <v>4</v>
      </c>
      <c r="Y19" s="789">
        <v>8310.2950000000001</v>
      </c>
      <c r="Z19" s="788">
        <v>19152</v>
      </c>
      <c r="AA19" s="788">
        <v>19152</v>
      </c>
    </row>
    <row r="20" spans="1:27" ht="27" customHeight="1">
      <c r="A20" s="787" t="s">
        <v>1393</v>
      </c>
      <c r="B20" s="787" t="s">
        <v>1394</v>
      </c>
      <c r="C20" s="787" t="s">
        <v>1395</v>
      </c>
      <c r="D20" s="787" t="s">
        <v>1396</v>
      </c>
      <c r="E20" s="787" t="s">
        <v>794</v>
      </c>
      <c r="F20" s="787" t="s">
        <v>808</v>
      </c>
      <c r="G20" s="787" t="s">
        <v>1397</v>
      </c>
      <c r="H20" s="787" t="s">
        <v>1398</v>
      </c>
      <c r="I20" s="787" t="s">
        <v>1010</v>
      </c>
      <c r="J20" s="787" t="s">
        <v>12</v>
      </c>
      <c r="K20" s="787" t="s">
        <v>12</v>
      </c>
      <c r="L20" s="787" t="s">
        <v>790</v>
      </c>
      <c r="M20" s="787" t="s">
        <v>790</v>
      </c>
      <c r="N20" s="787" t="s">
        <v>4</v>
      </c>
      <c r="O20" s="787" t="s">
        <v>811</v>
      </c>
      <c r="P20" s="787"/>
      <c r="Q20" s="788">
        <v>2200000</v>
      </c>
      <c r="R20" s="788">
        <v>0</v>
      </c>
      <c r="S20" s="788">
        <v>2150000</v>
      </c>
      <c r="T20" s="788">
        <v>5000000</v>
      </c>
      <c r="U20" s="788">
        <v>9350000</v>
      </c>
      <c r="V20" s="788">
        <v>9</v>
      </c>
      <c r="W20" s="788">
        <v>4</v>
      </c>
      <c r="X20" s="788">
        <v>13</v>
      </c>
      <c r="Y20" s="789">
        <v>59.75</v>
      </c>
      <c r="Z20" s="788">
        <v>1662</v>
      </c>
      <c r="AA20" s="788">
        <v>768</v>
      </c>
    </row>
    <row r="21" spans="1:27" ht="27" customHeight="1">
      <c r="A21" s="787" t="s">
        <v>1399</v>
      </c>
      <c r="B21" s="787" t="s">
        <v>1400</v>
      </c>
      <c r="C21" s="787" t="s">
        <v>1401</v>
      </c>
      <c r="D21" s="787" t="s">
        <v>1402</v>
      </c>
      <c r="E21" s="787" t="s">
        <v>28</v>
      </c>
      <c r="F21" s="787" t="s">
        <v>1129</v>
      </c>
      <c r="G21" s="787" t="s">
        <v>1403</v>
      </c>
      <c r="H21" s="787" t="s">
        <v>1404</v>
      </c>
      <c r="I21" s="787" t="s">
        <v>802</v>
      </c>
      <c r="J21" s="787"/>
      <c r="K21" s="787"/>
      <c r="L21" s="787" t="s">
        <v>1405</v>
      </c>
      <c r="M21" s="787" t="s">
        <v>1075</v>
      </c>
      <c r="N21" s="787" t="s">
        <v>8</v>
      </c>
      <c r="O21" s="787" t="s">
        <v>1076</v>
      </c>
      <c r="P21" s="787"/>
      <c r="Q21" s="788">
        <v>8000000</v>
      </c>
      <c r="R21" s="788">
        <v>8000000</v>
      </c>
      <c r="S21" s="788">
        <v>8000000</v>
      </c>
      <c r="T21" s="788">
        <v>5000000</v>
      </c>
      <c r="U21" s="788">
        <v>29000000</v>
      </c>
      <c r="V21" s="788">
        <v>7</v>
      </c>
      <c r="W21" s="788">
        <v>5</v>
      </c>
      <c r="X21" s="788">
        <v>12</v>
      </c>
      <c r="Y21" s="789">
        <v>254.3</v>
      </c>
      <c r="Z21" s="788">
        <v>7294</v>
      </c>
      <c r="AA21" s="788">
        <v>750</v>
      </c>
    </row>
    <row r="22" spans="1:27" ht="27" customHeight="1">
      <c r="A22" s="787" t="s">
        <v>1406</v>
      </c>
      <c r="B22" s="787" t="s">
        <v>1407</v>
      </c>
      <c r="C22" s="787" t="s">
        <v>1408</v>
      </c>
      <c r="D22" s="787" t="s">
        <v>1409</v>
      </c>
      <c r="E22" s="787" t="s">
        <v>13</v>
      </c>
      <c r="F22" s="787" t="s">
        <v>1410</v>
      </c>
      <c r="G22" s="787" t="s">
        <v>1397</v>
      </c>
      <c r="H22" s="787" t="s">
        <v>1411</v>
      </c>
      <c r="I22" s="787" t="s">
        <v>804</v>
      </c>
      <c r="J22" s="787"/>
      <c r="K22" s="787" t="s">
        <v>1412</v>
      </c>
      <c r="L22" s="787" t="s">
        <v>1074</v>
      </c>
      <c r="M22" s="787" t="s">
        <v>1075</v>
      </c>
      <c r="N22" s="787" t="s">
        <v>8</v>
      </c>
      <c r="O22" s="787" t="s">
        <v>1076</v>
      </c>
      <c r="P22" s="787"/>
      <c r="Q22" s="788">
        <v>0</v>
      </c>
      <c r="R22" s="788">
        <v>220000</v>
      </c>
      <c r="S22" s="788">
        <v>0</v>
      </c>
      <c r="T22" s="788">
        <v>7000000</v>
      </c>
      <c r="U22" s="788">
        <v>7220000</v>
      </c>
      <c r="V22" s="788">
        <v>6</v>
      </c>
      <c r="W22" s="788">
        <v>5</v>
      </c>
      <c r="X22" s="788">
        <v>11</v>
      </c>
      <c r="Y22" s="789">
        <v>73.7</v>
      </c>
      <c r="Z22" s="788">
        <v>848</v>
      </c>
      <c r="AA22" s="788">
        <v>312</v>
      </c>
    </row>
    <row r="23" spans="1:27" ht="27" customHeight="1">
      <c r="A23" s="787" t="s">
        <v>1413</v>
      </c>
      <c r="B23" s="787" t="s">
        <v>1414</v>
      </c>
      <c r="C23" s="787" t="s">
        <v>1415</v>
      </c>
      <c r="D23" s="787" t="s">
        <v>1416</v>
      </c>
      <c r="E23" s="787" t="s">
        <v>659</v>
      </c>
      <c r="F23" s="787" t="s">
        <v>1019</v>
      </c>
      <c r="G23" s="787" t="s">
        <v>1314</v>
      </c>
      <c r="H23" s="787" t="s">
        <v>1417</v>
      </c>
      <c r="I23" s="787" t="s">
        <v>802</v>
      </c>
      <c r="J23" s="787"/>
      <c r="K23" s="787"/>
      <c r="L23" s="787" t="s">
        <v>1418</v>
      </c>
      <c r="M23" s="787" t="s">
        <v>1419</v>
      </c>
      <c r="N23" s="787" t="s">
        <v>0</v>
      </c>
      <c r="O23" s="787" t="s">
        <v>1420</v>
      </c>
      <c r="P23" s="787"/>
      <c r="Q23" s="788">
        <v>3500000</v>
      </c>
      <c r="R23" s="788">
        <v>21000000</v>
      </c>
      <c r="S23" s="788">
        <v>1000000</v>
      </c>
      <c r="T23" s="788">
        <v>7000000</v>
      </c>
      <c r="U23" s="788">
        <v>32500000</v>
      </c>
      <c r="V23" s="788">
        <v>10</v>
      </c>
      <c r="W23" s="788">
        <v>0</v>
      </c>
      <c r="X23" s="788">
        <v>10</v>
      </c>
      <c r="Y23" s="789">
        <v>92.628</v>
      </c>
      <c r="Z23" s="788">
        <v>10536</v>
      </c>
      <c r="AA23" s="788">
        <v>548</v>
      </c>
    </row>
    <row r="24" spans="1:27" ht="27" customHeight="1">
      <c r="A24" s="787" t="s">
        <v>1421</v>
      </c>
      <c r="B24" s="787" t="s">
        <v>1422</v>
      </c>
      <c r="C24" s="787" t="s">
        <v>1423</v>
      </c>
      <c r="D24" s="787" t="s">
        <v>1424</v>
      </c>
      <c r="E24" s="787" t="s">
        <v>70</v>
      </c>
      <c r="F24" s="787" t="s">
        <v>1425</v>
      </c>
      <c r="G24" s="787" t="s">
        <v>1340</v>
      </c>
      <c r="H24" s="787" t="s">
        <v>1426</v>
      </c>
      <c r="I24" s="787" t="s">
        <v>821</v>
      </c>
      <c r="J24" s="787"/>
      <c r="K24" s="787"/>
      <c r="L24" s="787" t="s">
        <v>1427</v>
      </c>
      <c r="M24" s="787" t="s">
        <v>1428</v>
      </c>
      <c r="N24" s="787" t="s">
        <v>0</v>
      </c>
      <c r="O24" s="787" t="s">
        <v>1429</v>
      </c>
      <c r="P24" s="787"/>
      <c r="Q24" s="788">
        <v>3679267</v>
      </c>
      <c r="R24" s="788">
        <v>6042535</v>
      </c>
      <c r="S24" s="788">
        <v>1761493.18</v>
      </c>
      <c r="T24" s="788">
        <v>4162346.92</v>
      </c>
      <c r="U24" s="788">
        <v>15645642.1</v>
      </c>
      <c r="V24" s="788">
        <v>6</v>
      </c>
      <c r="W24" s="788">
        <v>2</v>
      </c>
      <c r="X24" s="788">
        <v>8</v>
      </c>
      <c r="Y24" s="789">
        <v>207</v>
      </c>
      <c r="Z24" s="788">
        <v>1600</v>
      </c>
      <c r="AA24" s="788">
        <v>81</v>
      </c>
    </row>
    <row r="25" spans="1:27" ht="27" customHeight="1">
      <c r="A25" s="787" t="s">
        <v>1430</v>
      </c>
      <c r="B25" s="787" t="s">
        <v>1431</v>
      </c>
      <c r="C25" s="787" t="s">
        <v>1432</v>
      </c>
      <c r="D25" s="787" t="s">
        <v>1433</v>
      </c>
      <c r="E25" s="787" t="s">
        <v>1061</v>
      </c>
      <c r="F25" s="787" t="s">
        <v>1128</v>
      </c>
      <c r="G25" s="787" t="s">
        <v>1305</v>
      </c>
      <c r="H25" s="787" t="s">
        <v>1434</v>
      </c>
      <c r="I25" s="787"/>
      <c r="J25" s="787"/>
      <c r="K25" s="787"/>
      <c r="L25" s="787" t="s">
        <v>1427</v>
      </c>
      <c r="M25" s="787" t="s">
        <v>1428</v>
      </c>
      <c r="N25" s="787" t="s">
        <v>0</v>
      </c>
      <c r="O25" s="787" t="s">
        <v>1429</v>
      </c>
      <c r="P25" s="787"/>
      <c r="Q25" s="788">
        <v>10000000</v>
      </c>
      <c r="R25" s="788">
        <v>20000000</v>
      </c>
      <c r="S25" s="788">
        <v>10000000</v>
      </c>
      <c r="T25" s="788">
        <v>20000000</v>
      </c>
      <c r="U25" s="788">
        <v>60000000</v>
      </c>
      <c r="V25" s="788">
        <v>5</v>
      </c>
      <c r="W25" s="788">
        <v>0</v>
      </c>
      <c r="X25" s="788">
        <v>5</v>
      </c>
      <c r="Y25" s="789">
        <v>4128</v>
      </c>
      <c r="Z25" s="788">
        <v>12612</v>
      </c>
      <c r="AA25" s="788">
        <v>435</v>
      </c>
    </row>
    <row r="26" spans="1:27" ht="27" customHeight="1">
      <c r="A26" s="787" t="s">
        <v>1435</v>
      </c>
      <c r="B26" s="787" t="s">
        <v>1436</v>
      </c>
      <c r="C26" s="787" t="s">
        <v>1437</v>
      </c>
      <c r="D26" s="787" t="s">
        <v>1438</v>
      </c>
      <c r="E26" s="787" t="s">
        <v>57</v>
      </c>
      <c r="F26" s="787" t="s">
        <v>1439</v>
      </c>
      <c r="G26" s="787" t="s">
        <v>1274</v>
      </c>
      <c r="H26" s="787" t="s">
        <v>1440</v>
      </c>
      <c r="I26" s="787" t="s">
        <v>803</v>
      </c>
      <c r="J26" s="787"/>
      <c r="K26" s="787"/>
      <c r="L26" s="787" t="s">
        <v>1441</v>
      </c>
      <c r="M26" s="787" t="s">
        <v>789</v>
      </c>
      <c r="N26" s="787" t="s">
        <v>0</v>
      </c>
      <c r="O26" s="787" t="s">
        <v>840</v>
      </c>
      <c r="P26" s="787"/>
      <c r="Q26" s="788">
        <v>0</v>
      </c>
      <c r="R26" s="788">
        <v>0</v>
      </c>
      <c r="S26" s="788">
        <v>2000000</v>
      </c>
      <c r="T26" s="788">
        <v>2000000</v>
      </c>
      <c r="U26" s="788">
        <v>4000000</v>
      </c>
      <c r="V26" s="788">
        <v>3</v>
      </c>
      <c r="W26" s="788">
        <v>2</v>
      </c>
      <c r="X26" s="788">
        <v>5</v>
      </c>
      <c r="Y26" s="789">
        <v>377</v>
      </c>
      <c r="Z26" s="788">
        <v>49279</v>
      </c>
      <c r="AA26" s="788">
        <v>1677</v>
      </c>
    </row>
    <row r="27" spans="1:27" ht="27" customHeight="1">
      <c r="A27" s="787" t="s">
        <v>1442</v>
      </c>
      <c r="B27" s="787" t="s">
        <v>1443</v>
      </c>
      <c r="C27" s="787" t="s">
        <v>1444</v>
      </c>
      <c r="D27" s="787" t="s">
        <v>1062</v>
      </c>
      <c r="E27" s="787" t="s">
        <v>46</v>
      </c>
      <c r="F27" s="787" t="s">
        <v>824</v>
      </c>
      <c r="G27" s="787" t="s">
        <v>1445</v>
      </c>
      <c r="H27" s="787" t="s">
        <v>1446</v>
      </c>
      <c r="I27" s="787"/>
      <c r="J27" s="787"/>
      <c r="K27" s="787"/>
      <c r="L27" s="787" t="s">
        <v>1447</v>
      </c>
      <c r="M27" s="787" t="s">
        <v>1063</v>
      </c>
      <c r="N27" s="787" t="s">
        <v>752</v>
      </c>
      <c r="O27" s="787" t="s">
        <v>1064</v>
      </c>
      <c r="P27" s="787"/>
      <c r="Q27" s="788">
        <v>5000000</v>
      </c>
      <c r="R27" s="788">
        <v>0</v>
      </c>
      <c r="S27" s="788">
        <v>2000000</v>
      </c>
      <c r="T27" s="788">
        <v>100000</v>
      </c>
      <c r="U27" s="788">
        <v>7100000</v>
      </c>
      <c r="V27" s="788">
        <v>3</v>
      </c>
      <c r="W27" s="788">
        <v>0</v>
      </c>
      <c r="X27" s="788">
        <v>3</v>
      </c>
      <c r="Y27" s="789">
        <v>180</v>
      </c>
      <c r="Z27" s="788">
        <v>77666</v>
      </c>
      <c r="AA27" s="788">
        <v>0</v>
      </c>
    </row>
    <row r="28" spans="1:27" ht="27" customHeight="1">
      <c r="A28" s="787" t="s">
        <v>1448</v>
      </c>
      <c r="B28" s="787" t="s">
        <v>1449</v>
      </c>
      <c r="C28" s="787" t="s">
        <v>1450</v>
      </c>
      <c r="D28" s="787" t="s">
        <v>1062</v>
      </c>
      <c r="E28" s="787" t="s">
        <v>46</v>
      </c>
      <c r="F28" s="787" t="s">
        <v>824</v>
      </c>
      <c r="G28" s="787" t="s">
        <v>1451</v>
      </c>
      <c r="H28" s="787" t="s">
        <v>1452</v>
      </c>
      <c r="I28" s="787" t="s">
        <v>805</v>
      </c>
      <c r="J28" s="787"/>
      <c r="K28" s="787"/>
      <c r="L28" s="787" t="s">
        <v>1447</v>
      </c>
      <c r="M28" s="787" t="s">
        <v>1063</v>
      </c>
      <c r="N28" s="787" t="s">
        <v>752</v>
      </c>
      <c r="O28" s="787" t="s">
        <v>1064</v>
      </c>
      <c r="P28" s="787"/>
      <c r="Q28" s="788">
        <v>2500000</v>
      </c>
      <c r="R28" s="788">
        <v>0</v>
      </c>
      <c r="S28" s="788">
        <v>2000000</v>
      </c>
      <c r="T28" s="788">
        <v>100000</v>
      </c>
      <c r="U28" s="788">
        <v>4600000</v>
      </c>
      <c r="V28" s="788">
        <v>3</v>
      </c>
      <c r="W28" s="788">
        <v>0</v>
      </c>
      <c r="X28" s="788">
        <v>3</v>
      </c>
      <c r="Y28" s="789">
        <v>180</v>
      </c>
      <c r="Z28" s="788">
        <v>5600</v>
      </c>
      <c r="AA28" s="788">
        <v>0</v>
      </c>
    </row>
    <row r="29" spans="1:27" ht="27" customHeight="1">
      <c r="A29" s="787" t="s">
        <v>1453</v>
      </c>
      <c r="B29" s="787" t="s">
        <v>1454</v>
      </c>
      <c r="C29" s="787" t="s">
        <v>1455</v>
      </c>
      <c r="D29" s="787" t="s">
        <v>1062</v>
      </c>
      <c r="E29" s="787" t="s">
        <v>46</v>
      </c>
      <c r="F29" s="787" t="s">
        <v>824</v>
      </c>
      <c r="G29" s="787" t="s">
        <v>1340</v>
      </c>
      <c r="H29" s="787" t="s">
        <v>1456</v>
      </c>
      <c r="I29" s="787" t="s">
        <v>802</v>
      </c>
      <c r="J29" s="787"/>
      <c r="K29" s="787"/>
      <c r="L29" s="787" t="s">
        <v>1447</v>
      </c>
      <c r="M29" s="787" t="s">
        <v>1063</v>
      </c>
      <c r="N29" s="787" t="s">
        <v>752</v>
      </c>
      <c r="O29" s="787" t="s">
        <v>1064</v>
      </c>
      <c r="P29" s="787"/>
      <c r="Q29" s="788">
        <v>7500000</v>
      </c>
      <c r="R29" s="788">
        <v>0</v>
      </c>
      <c r="S29" s="788">
        <v>2000000</v>
      </c>
      <c r="T29" s="788">
        <v>100000</v>
      </c>
      <c r="U29" s="788">
        <v>9600000</v>
      </c>
      <c r="V29" s="788">
        <v>3</v>
      </c>
      <c r="W29" s="788">
        <v>0</v>
      </c>
      <c r="X29" s="788">
        <v>3</v>
      </c>
      <c r="Y29" s="789">
        <v>180</v>
      </c>
      <c r="Z29" s="788">
        <v>0</v>
      </c>
      <c r="AA29" s="788">
        <v>0</v>
      </c>
    </row>
    <row r="30" spans="1:27" ht="27" customHeight="1">
      <c r="A30" s="787" t="s">
        <v>1457</v>
      </c>
      <c r="B30" s="787" t="s">
        <v>1458</v>
      </c>
      <c r="C30" s="787" t="s">
        <v>1127</v>
      </c>
      <c r="D30" s="787" t="s">
        <v>1459</v>
      </c>
      <c r="E30" s="787" t="s">
        <v>72</v>
      </c>
      <c r="F30" s="787" t="s">
        <v>1098</v>
      </c>
      <c r="G30" s="787" t="s">
        <v>1274</v>
      </c>
      <c r="H30" s="787" t="s">
        <v>1460</v>
      </c>
      <c r="I30" s="787" t="s">
        <v>804</v>
      </c>
      <c r="J30" s="787"/>
      <c r="K30" s="787"/>
      <c r="L30" s="787" t="s">
        <v>1461</v>
      </c>
      <c r="M30" s="787" t="s">
        <v>1021</v>
      </c>
      <c r="N30" s="787" t="s">
        <v>19</v>
      </c>
      <c r="O30" s="787" t="s">
        <v>1022</v>
      </c>
      <c r="P30" s="787"/>
      <c r="Q30" s="788">
        <v>1500000</v>
      </c>
      <c r="R30" s="788">
        <v>2000000</v>
      </c>
      <c r="S30" s="788">
        <v>1000000</v>
      </c>
      <c r="T30" s="788">
        <v>500000</v>
      </c>
      <c r="U30" s="788">
        <v>5000000</v>
      </c>
      <c r="V30" s="788">
        <v>10</v>
      </c>
      <c r="W30" s="788">
        <v>17</v>
      </c>
      <c r="X30" s="788">
        <v>27</v>
      </c>
      <c r="Y30" s="789">
        <v>987</v>
      </c>
      <c r="Z30" s="788">
        <v>3878</v>
      </c>
      <c r="AA30" s="788">
        <v>2088</v>
      </c>
    </row>
    <row r="31" spans="1:27" ht="27" customHeight="1">
      <c r="A31" s="787" t="s">
        <v>1462</v>
      </c>
      <c r="B31" s="787" t="s">
        <v>1463</v>
      </c>
      <c r="C31" s="787" t="s">
        <v>1464</v>
      </c>
      <c r="D31" s="787" t="s">
        <v>1465</v>
      </c>
      <c r="E31" s="787" t="s">
        <v>408</v>
      </c>
      <c r="F31" s="787" t="s">
        <v>1466</v>
      </c>
      <c r="G31" s="787" t="s">
        <v>1282</v>
      </c>
      <c r="H31" s="787" t="s">
        <v>1467</v>
      </c>
      <c r="I31" s="787" t="s">
        <v>802</v>
      </c>
      <c r="J31" s="787"/>
      <c r="K31" s="787"/>
      <c r="L31" s="787" t="s">
        <v>1020</v>
      </c>
      <c r="M31" s="787" t="s">
        <v>1021</v>
      </c>
      <c r="N31" s="787" t="s">
        <v>19</v>
      </c>
      <c r="O31" s="787" t="s">
        <v>1022</v>
      </c>
      <c r="P31" s="787"/>
      <c r="Q31" s="788">
        <v>0</v>
      </c>
      <c r="R31" s="788">
        <v>0</v>
      </c>
      <c r="S31" s="788">
        <v>1000000</v>
      </c>
      <c r="T31" s="788">
        <v>540000</v>
      </c>
      <c r="U31" s="788">
        <v>1540000</v>
      </c>
      <c r="V31" s="788">
        <v>5</v>
      </c>
      <c r="W31" s="788">
        <v>4</v>
      </c>
      <c r="X31" s="788">
        <v>9</v>
      </c>
      <c r="Y31" s="789">
        <v>422</v>
      </c>
      <c r="Z31" s="788">
        <v>9312</v>
      </c>
      <c r="AA31" s="788">
        <v>600</v>
      </c>
    </row>
    <row r="32" spans="1:27" ht="27" customHeight="1">
      <c r="A32" s="787" t="s">
        <v>1468</v>
      </c>
      <c r="B32" s="787" t="s">
        <v>1469</v>
      </c>
      <c r="C32" s="787" t="s">
        <v>1470</v>
      </c>
      <c r="D32" s="787" t="s">
        <v>1471</v>
      </c>
      <c r="E32" s="787" t="s">
        <v>22</v>
      </c>
      <c r="F32" s="787" t="s">
        <v>834</v>
      </c>
      <c r="G32" s="787" t="s">
        <v>1403</v>
      </c>
      <c r="H32" s="787" t="s">
        <v>1472</v>
      </c>
      <c r="I32" s="787" t="s">
        <v>828</v>
      </c>
      <c r="J32" s="787"/>
      <c r="K32" s="787"/>
      <c r="L32" s="787" t="s">
        <v>1473</v>
      </c>
      <c r="M32" s="787" t="s">
        <v>1473</v>
      </c>
      <c r="N32" s="787" t="s">
        <v>19</v>
      </c>
      <c r="O32" s="787" t="s">
        <v>1474</v>
      </c>
      <c r="P32" s="787"/>
      <c r="Q32" s="788">
        <v>0</v>
      </c>
      <c r="R32" s="788">
        <v>30000000</v>
      </c>
      <c r="S32" s="788">
        <v>20000000</v>
      </c>
      <c r="T32" s="788">
        <v>10000000</v>
      </c>
      <c r="U32" s="788">
        <v>60000000</v>
      </c>
      <c r="V32" s="788">
        <v>20</v>
      </c>
      <c r="W32" s="788">
        <v>10</v>
      </c>
      <c r="X32" s="788">
        <v>30</v>
      </c>
      <c r="Y32" s="789">
        <v>1327.36</v>
      </c>
      <c r="Z32" s="788">
        <v>33364</v>
      </c>
      <c r="AA32" s="788">
        <v>7290</v>
      </c>
    </row>
    <row r="33" spans="1:27" ht="27" customHeight="1">
      <c r="A33" s="787" t="s">
        <v>1475</v>
      </c>
      <c r="B33" s="787" t="s">
        <v>1476</v>
      </c>
      <c r="C33" s="787" t="s">
        <v>1477</v>
      </c>
      <c r="D33" s="787" t="s">
        <v>1478</v>
      </c>
      <c r="E33" s="787" t="s">
        <v>5</v>
      </c>
      <c r="F33" s="787" t="s">
        <v>1479</v>
      </c>
      <c r="G33" s="787" t="s">
        <v>1480</v>
      </c>
      <c r="H33" s="787" t="s">
        <v>1268</v>
      </c>
      <c r="I33" s="787" t="s">
        <v>828</v>
      </c>
      <c r="J33" s="787"/>
      <c r="K33" s="787"/>
      <c r="L33" s="787" t="s">
        <v>1473</v>
      </c>
      <c r="M33" s="787" t="s">
        <v>1473</v>
      </c>
      <c r="N33" s="787" t="s">
        <v>19</v>
      </c>
      <c r="O33" s="787" t="s">
        <v>1474</v>
      </c>
      <c r="P33" s="787"/>
      <c r="Q33" s="788">
        <v>0</v>
      </c>
      <c r="R33" s="788">
        <v>0</v>
      </c>
      <c r="S33" s="788">
        <v>28000000</v>
      </c>
      <c r="T33" s="788">
        <v>20000000</v>
      </c>
      <c r="U33" s="788">
        <v>48000000</v>
      </c>
      <c r="V33" s="788">
        <v>9</v>
      </c>
      <c r="W33" s="788">
        <v>9</v>
      </c>
      <c r="X33" s="788">
        <v>18</v>
      </c>
      <c r="Y33" s="789">
        <v>470</v>
      </c>
      <c r="Z33" s="788">
        <v>5482</v>
      </c>
      <c r="AA33" s="788">
        <v>3976</v>
      </c>
    </row>
    <row r="34" spans="1:27" ht="27" customHeight="1">
      <c r="A34" s="787" t="s">
        <v>1481</v>
      </c>
      <c r="B34" s="787" t="s">
        <v>1482</v>
      </c>
      <c r="C34" s="787" t="s">
        <v>1483</v>
      </c>
      <c r="D34" s="787" t="s">
        <v>1484</v>
      </c>
      <c r="E34" s="787" t="s">
        <v>11</v>
      </c>
      <c r="F34" s="787" t="s">
        <v>810</v>
      </c>
      <c r="G34" s="787" t="s">
        <v>1333</v>
      </c>
      <c r="H34" s="787" t="s">
        <v>1485</v>
      </c>
      <c r="I34" s="787" t="s">
        <v>809</v>
      </c>
      <c r="J34" s="787"/>
      <c r="K34" s="787"/>
      <c r="L34" s="787" t="s">
        <v>1486</v>
      </c>
      <c r="M34" s="787" t="s">
        <v>1473</v>
      </c>
      <c r="N34" s="787" t="s">
        <v>19</v>
      </c>
      <c r="O34" s="787" t="s">
        <v>1474</v>
      </c>
      <c r="P34" s="787"/>
      <c r="Q34" s="788">
        <v>0</v>
      </c>
      <c r="R34" s="788">
        <v>50000000</v>
      </c>
      <c r="S34" s="788">
        <v>10000000</v>
      </c>
      <c r="T34" s="788">
        <v>10000000</v>
      </c>
      <c r="U34" s="788">
        <v>70000000</v>
      </c>
      <c r="V34" s="788">
        <v>17</v>
      </c>
      <c r="W34" s="788">
        <v>0</v>
      </c>
      <c r="X34" s="788">
        <v>17</v>
      </c>
      <c r="Y34" s="789">
        <v>57.41</v>
      </c>
      <c r="Z34" s="788">
        <v>4394</v>
      </c>
      <c r="AA34" s="788">
        <v>2248</v>
      </c>
    </row>
    <row r="35" spans="1:27" ht="27" customHeight="1">
      <c r="A35" s="787" t="s">
        <v>1487</v>
      </c>
      <c r="B35" s="787" t="s">
        <v>1488</v>
      </c>
      <c r="C35" s="787" t="s">
        <v>1489</v>
      </c>
      <c r="D35" s="787" t="s">
        <v>1079</v>
      </c>
      <c r="E35" s="787" t="s">
        <v>56</v>
      </c>
      <c r="F35" s="787" t="s">
        <v>1080</v>
      </c>
      <c r="G35" s="787" t="s">
        <v>1274</v>
      </c>
      <c r="H35" s="787" t="s">
        <v>1490</v>
      </c>
      <c r="I35" s="787" t="s">
        <v>815</v>
      </c>
      <c r="J35" s="787"/>
      <c r="K35" s="787"/>
      <c r="L35" s="787" t="s">
        <v>1491</v>
      </c>
      <c r="M35" s="787" t="s">
        <v>1492</v>
      </c>
      <c r="N35" s="787" t="s">
        <v>0</v>
      </c>
      <c r="O35" s="787" t="s">
        <v>1493</v>
      </c>
      <c r="P35" s="787"/>
      <c r="Q35" s="788">
        <v>0</v>
      </c>
      <c r="R35" s="788">
        <v>0</v>
      </c>
      <c r="S35" s="788">
        <v>5000000</v>
      </c>
      <c r="T35" s="788">
        <v>5000000</v>
      </c>
      <c r="U35" s="788">
        <v>10000000</v>
      </c>
      <c r="V35" s="788">
        <v>12</v>
      </c>
      <c r="W35" s="788">
        <v>102</v>
      </c>
      <c r="X35" s="788">
        <v>114</v>
      </c>
      <c r="Y35" s="789">
        <v>478.67</v>
      </c>
      <c r="Z35" s="788">
        <v>12800</v>
      </c>
      <c r="AA35" s="788">
        <v>0</v>
      </c>
    </row>
    <row r="36" spans="1:27" ht="27" customHeight="1">
      <c r="A36" s="787" t="s">
        <v>1494</v>
      </c>
      <c r="B36" s="787" t="s">
        <v>1495</v>
      </c>
      <c r="C36" s="787" t="s">
        <v>1496</v>
      </c>
      <c r="D36" s="787" t="s">
        <v>71</v>
      </c>
      <c r="E36" s="787" t="s">
        <v>57</v>
      </c>
      <c r="F36" s="787" t="s">
        <v>1179</v>
      </c>
      <c r="G36" s="787" t="s">
        <v>1314</v>
      </c>
      <c r="H36" s="787" t="s">
        <v>1497</v>
      </c>
      <c r="I36" s="787" t="s">
        <v>809</v>
      </c>
      <c r="J36" s="787" t="s">
        <v>12</v>
      </c>
      <c r="K36" s="787" t="s">
        <v>1382</v>
      </c>
      <c r="L36" s="787" t="s">
        <v>1498</v>
      </c>
      <c r="M36" s="787" t="s">
        <v>1499</v>
      </c>
      <c r="N36" s="787" t="s">
        <v>750</v>
      </c>
      <c r="O36" s="787" t="s">
        <v>1500</v>
      </c>
      <c r="P36" s="787"/>
      <c r="Q36" s="788">
        <v>4000000</v>
      </c>
      <c r="R36" s="788">
        <v>1000000</v>
      </c>
      <c r="S36" s="788">
        <v>2000000</v>
      </c>
      <c r="T36" s="788">
        <v>1000000</v>
      </c>
      <c r="U36" s="788">
        <v>8000000</v>
      </c>
      <c r="V36" s="788">
        <v>3</v>
      </c>
      <c r="W36" s="788">
        <v>2</v>
      </c>
      <c r="X36" s="788">
        <v>5</v>
      </c>
      <c r="Y36" s="789">
        <v>290.5</v>
      </c>
      <c r="Z36" s="788">
        <v>3819</v>
      </c>
      <c r="AA36" s="788">
        <v>482</v>
      </c>
    </row>
    <row r="37" spans="1:27" ht="27" customHeight="1">
      <c r="A37" s="787" t="s">
        <v>1501</v>
      </c>
      <c r="B37" s="787" t="s">
        <v>1502</v>
      </c>
      <c r="C37" s="787" t="s">
        <v>1503</v>
      </c>
      <c r="D37" s="787" t="s">
        <v>1092</v>
      </c>
      <c r="E37" s="787" t="s">
        <v>22</v>
      </c>
      <c r="F37" s="787" t="s">
        <v>834</v>
      </c>
      <c r="G37" s="787" t="s">
        <v>1305</v>
      </c>
      <c r="H37" s="787" t="s">
        <v>1504</v>
      </c>
      <c r="I37" s="787" t="s">
        <v>802</v>
      </c>
      <c r="J37" s="787"/>
      <c r="K37" s="787"/>
      <c r="L37" s="787" t="s">
        <v>1505</v>
      </c>
      <c r="M37" s="787" t="s">
        <v>1043</v>
      </c>
      <c r="N37" s="787" t="s">
        <v>19</v>
      </c>
      <c r="O37" s="787" t="s">
        <v>1506</v>
      </c>
      <c r="P37" s="787"/>
      <c r="Q37" s="788">
        <v>0</v>
      </c>
      <c r="R37" s="788">
        <v>0</v>
      </c>
      <c r="S37" s="788">
        <v>80000000</v>
      </c>
      <c r="T37" s="788">
        <v>30000000</v>
      </c>
      <c r="U37" s="788">
        <v>110000000</v>
      </c>
      <c r="V37" s="788">
        <v>6</v>
      </c>
      <c r="W37" s="788">
        <v>2</v>
      </c>
      <c r="X37" s="788">
        <v>8</v>
      </c>
      <c r="Y37" s="789">
        <v>497.55</v>
      </c>
      <c r="Z37" s="788">
        <v>1050</v>
      </c>
      <c r="AA37" s="788">
        <v>1050</v>
      </c>
    </row>
    <row r="38" spans="1:27" ht="27" customHeight="1">
      <c r="A38" s="787" t="s">
        <v>1507</v>
      </c>
      <c r="B38" s="787" t="s">
        <v>1508</v>
      </c>
      <c r="C38" s="787" t="s">
        <v>1509</v>
      </c>
      <c r="D38" s="787" t="s">
        <v>1510</v>
      </c>
      <c r="E38" s="787" t="s">
        <v>295</v>
      </c>
      <c r="F38" s="787" t="s">
        <v>1511</v>
      </c>
      <c r="G38" s="787" t="s">
        <v>1282</v>
      </c>
      <c r="H38" s="787" t="s">
        <v>1512</v>
      </c>
      <c r="I38" s="787" t="s">
        <v>798</v>
      </c>
      <c r="J38" s="787"/>
      <c r="K38" s="787"/>
      <c r="L38" s="787" t="s">
        <v>1513</v>
      </c>
      <c r="M38" s="787" t="s">
        <v>1492</v>
      </c>
      <c r="N38" s="787" t="s">
        <v>0</v>
      </c>
      <c r="O38" s="787" t="s">
        <v>1514</v>
      </c>
      <c r="P38" s="787"/>
      <c r="Q38" s="788">
        <v>20000000</v>
      </c>
      <c r="R38" s="788">
        <v>30000000</v>
      </c>
      <c r="S38" s="788">
        <v>20000000</v>
      </c>
      <c r="T38" s="788">
        <v>0</v>
      </c>
      <c r="U38" s="788">
        <v>70000000</v>
      </c>
      <c r="V38" s="788">
        <v>45</v>
      </c>
      <c r="W38" s="788">
        <v>45</v>
      </c>
      <c r="X38" s="788">
        <v>90</v>
      </c>
      <c r="Y38" s="789">
        <v>639.5</v>
      </c>
      <c r="Z38" s="788">
        <v>32000</v>
      </c>
      <c r="AA38" s="788">
        <v>7920</v>
      </c>
    </row>
    <row r="39" spans="1:27" ht="27" customHeight="1">
      <c r="A39" s="787" t="s">
        <v>1515</v>
      </c>
      <c r="B39" s="787" t="s">
        <v>1516</v>
      </c>
      <c r="C39" s="787" t="s">
        <v>1517</v>
      </c>
      <c r="D39" s="787" t="s">
        <v>64</v>
      </c>
      <c r="E39" s="787" t="s">
        <v>796</v>
      </c>
      <c r="F39" s="787" t="s">
        <v>1518</v>
      </c>
      <c r="G39" s="787" t="s">
        <v>1333</v>
      </c>
      <c r="H39" s="787" t="s">
        <v>1519</v>
      </c>
      <c r="I39" s="787" t="s">
        <v>809</v>
      </c>
      <c r="J39" s="787" t="s">
        <v>12</v>
      </c>
      <c r="K39" s="787" t="s">
        <v>12</v>
      </c>
      <c r="L39" s="787" t="s">
        <v>1520</v>
      </c>
      <c r="M39" s="787" t="s">
        <v>1055</v>
      </c>
      <c r="N39" s="787" t="s">
        <v>10</v>
      </c>
      <c r="O39" s="787" t="s">
        <v>1056</v>
      </c>
      <c r="P39" s="787"/>
      <c r="Q39" s="788">
        <v>0</v>
      </c>
      <c r="R39" s="788">
        <v>1000000</v>
      </c>
      <c r="S39" s="788">
        <v>200000</v>
      </c>
      <c r="T39" s="788">
        <v>500000</v>
      </c>
      <c r="U39" s="788">
        <v>1700000</v>
      </c>
      <c r="V39" s="788">
        <v>8</v>
      </c>
      <c r="W39" s="788">
        <v>5</v>
      </c>
      <c r="X39" s="788">
        <v>13</v>
      </c>
      <c r="Y39" s="789">
        <v>230</v>
      </c>
      <c r="Z39" s="788">
        <v>33036</v>
      </c>
      <c r="AA39" s="788">
        <v>1200</v>
      </c>
    </row>
    <row r="40" spans="1:27" ht="27" customHeight="1">
      <c r="A40" s="787" t="s">
        <v>1521</v>
      </c>
      <c r="B40" s="787" t="s">
        <v>1522</v>
      </c>
      <c r="C40" s="787" t="s">
        <v>1523</v>
      </c>
      <c r="D40" s="787" t="s">
        <v>1524</v>
      </c>
      <c r="E40" s="787" t="s">
        <v>797</v>
      </c>
      <c r="F40" s="787" t="s">
        <v>806</v>
      </c>
      <c r="G40" s="787" t="s">
        <v>1333</v>
      </c>
      <c r="H40" s="787" t="s">
        <v>1525</v>
      </c>
      <c r="I40" s="787" t="s">
        <v>809</v>
      </c>
      <c r="J40" s="787"/>
      <c r="K40" s="787"/>
      <c r="L40" s="787" t="s">
        <v>1111</v>
      </c>
      <c r="M40" s="787" t="s">
        <v>1021</v>
      </c>
      <c r="N40" s="787" t="s">
        <v>19</v>
      </c>
      <c r="O40" s="787" t="s">
        <v>1022</v>
      </c>
      <c r="P40" s="787"/>
      <c r="Q40" s="788">
        <v>1500000</v>
      </c>
      <c r="R40" s="788">
        <v>2000000</v>
      </c>
      <c r="S40" s="788">
        <v>2500000</v>
      </c>
      <c r="T40" s="788">
        <v>1000000</v>
      </c>
      <c r="U40" s="788">
        <v>7000000</v>
      </c>
      <c r="V40" s="788">
        <v>10</v>
      </c>
      <c r="W40" s="788">
        <v>5</v>
      </c>
      <c r="X40" s="788">
        <v>15</v>
      </c>
      <c r="Y40" s="789">
        <v>1619</v>
      </c>
      <c r="Z40" s="788">
        <v>12978</v>
      </c>
      <c r="AA40" s="788">
        <v>3646</v>
      </c>
    </row>
    <row r="41" spans="1:27" ht="27" customHeight="1">
      <c r="A41" s="787" t="s">
        <v>1526</v>
      </c>
      <c r="B41" s="787" t="s">
        <v>1527</v>
      </c>
      <c r="C41" s="787" t="s">
        <v>1528</v>
      </c>
      <c r="D41" s="787" t="s">
        <v>1529</v>
      </c>
      <c r="E41" s="787" t="s">
        <v>70</v>
      </c>
      <c r="F41" s="787" t="s">
        <v>1530</v>
      </c>
      <c r="G41" s="787" t="s">
        <v>1320</v>
      </c>
      <c r="H41" s="787" t="s">
        <v>1072</v>
      </c>
      <c r="I41" s="787" t="s">
        <v>12</v>
      </c>
      <c r="J41" s="787" t="s">
        <v>12</v>
      </c>
      <c r="K41" s="787" t="s">
        <v>1531</v>
      </c>
      <c r="L41" s="787" t="s">
        <v>1532</v>
      </c>
      <c r="M41" s="787" t="s">
        <v>1018</v>
      </c>
      <c r="N41" s="787" t="s">
        <v>47</v>
      </c>
      <c r="O41" s="787" t="s">
        <v>1077</v>
      </c>
      <c r="P41" s="787"/>
      <c r="Q41" s="788">
        <v>0</v>
      </c>
      <c r="R41" s="788">
        <v>21696500</v>
      </c>
      <c r="S41" s="788">
        <v>17815000</v>
      </c>
      <c r="T41" s="788">
        <v>0</v>
      </c>
      <c r="U41" s="788">
        <v>39511500</v>
      </c>
      <c r="V41" s="788">
        <v>15</v>
      </c>
      <c r="W41" s="788">
        <v>1</v>
      </c>
      <c r="X41" s="788">
        <v>16</v>
      </c>
      <c r="Y41" s="789">
        <v>272</v>
      </c>
      <c r="Z41" s="788">
        <v>4644</v>
      </c>
      <c r="AA41" s="788">
        <v>4386</v>
      </c>
    </row>
    <row r="42" spans="1:27" ht="27" customHeight="1">
      <c r="A42" s="787" t="s">
        <v>1533</v>
      </c>
      <c r="B42" s="787" t="s">
        <v>1534</v>
      </c>
      <c r="C42" s="787" t="s">
        <v>1535</v>
      </c>
      <c r="D42" s="787" t="s">
        <v>71</v>
      </c>
      <c r="E42" s="787" t="s">
        <v>57</v>
      </c>
      <c r="F42" s="787" t="s">
        <v>823</v>
      </c>
      <c r="G42" s="787" t="s">
        <v>1314</v>
      </c>
      <c r="H42" s="787" t="s">
        <v>1536</v>
      </c>
      <c r="I42" s="787" t="s">
        <v>804</v>
      </c>
      <c r="J42" s="787" t="s">
        <v>12</v>
      </c>
      <c r="K42" s="787" t="s">
        <v>12</v>
      </c>
      <c r="L42" s="787" t="s">
        <v>1537</v>
      </c>
      <c r="M42" s="787" t="s">
        <v>1538</v>
      </c>
      <c r="N42" s="787" t="s">
        <v>47</v>
      </c>
      <c r="O42" s="787" t="s">
        <v>1539</v>
      </c>
      <c r="P42" s="787"/>
      <c r="Q42" s="788">
        <v>5000000</v>
      </c>
      <c r="R42" s="788">
        <v>1000000</v>
      </c>
      <c r="S42" s="788">
        <v>2000000</v>
      </c>
      <c r="T42" s="788">
        <v>1000000</v>
      </c>
      <c r="U42" s="788">
        <v>9000000</v>
      </c>
      <c r="V42" s="788">
        <v>10</v>
      </c>
      <c r="W42" s="788">
        <v>0</v>
      </c>
      <c r="X42" s="788">
        <v>10</v>
      </c>
      <c r="Y42" s="789">
        <v>98.5</v>
      </c>
      <c r="Z42" s="788">
        <v>10820</v>
      </c>
      <c r="AA42" s="788">
        <v>1</v>
      </c>
    </row>
    <row r="43" spans="1:27" ht="27" customHeight="1">
      <c r="A43" s="787" t="s">
        <v>1540</v>
      </c>
      <c r="B43" s="787" t="s">
        <v>1541</v>
      </c>
      <c r="C43" s="787" t="s">
        <v>1542</v>
      </c>
      <c r="D43" s="787" t="s">
        <v>1543</v>
      </c>
      <c r="E43" s="787" t="s">
        <v>33</v>
      </c>
      <c r="F43" s="787" t="s">
        <v>1544</v>
      </c>
      <c r="G43" s="787" t="s">
        <v>1282</v>
      </c>
      <c r="H43" s="787" t="s">
        <v>1545</v>
      </c>
      <c r="I43" s="787" t="s">
        <v>816</v>
      </c>
      <c r="J43" s="787" t="s">
        <v>12</v>
      </c>
      <c r="K43" s="787" t="s">
        <v>12</v>
      </c>
      <c r="L43" s="787" t="s">
        <v>1546</v>
      </c>
      <c r="M43" s="787" t="s">
        <v>1546</v>
      </c>
      <c r="N43" s="787" t="s">
        <v>47</v>
      </c>
      <c r="O43" s="787" t="s">
        <v>1547</v>
      </c>
      <c r="P43" s="787"/>
      <c r="Q43" s="788">
        <v>8500000</v>
      </c>
      <c r="R43" s="788">
        <v>30000000</v>
      </c>
      <c r="S43" s="788">
        <v>20000000</v>
      </c>
      <c r="T43" s="788">
        <v>100000000</v>
      </c>
      <c r="U43" s="788">
        <v>158500000</v>
      </c>
      <c r="V43" s="788">
        <v>119</v>
      </c>
      <c r="W43" s="788">
        <v>80</v>
      </c>
      <c r="X43" s="788">
        <v>199</v>
      </c>
      <c r="Y43" s="789">
        <v>184.45</v>
      </c>
      <c r="Z43" s="788">
        <v>18220</v>
      </c>
      <c r="AA43" s="788">
        <v>4320</v>
      </c>
    </row>
    <row r="44" spans="1:27" ht="27" customHeight="1">
      <c r="A44" s="787" t="s">
        <v>1548</v>
      </c>
      <c r="B44" s="787" t="s">
        <v>1549</v>
      </c>
      <c r="C44" s="787" t="s">
        <v>1550</v>
      </c>
      <c r="D44" s="787" t="s">
        <v>1551</v>
      </c>
      <c r="E44" s="787" t="s">
        <v>1241</v>
      </c>
      <c r="F44" s="787" t="s">
        <v>1552</v>
      </c>
      <c r="G44" s="787" t="s">
        <v>1553</v>
      </c>
      <c r="H44" s="787" t="s">
        <v>1554</v>
      </c>
      <c r="I44" s="787" t="s">
        <v>805</v>
      </c>
      <c r="J44" s="787" t="s">
        <v>12</v>
      </c>
      <c r="K44" s="787" t="s">
        <v>12</v>
      </c>
      <c r="L44" s="787" t="s">
        <v>1555</v>
      </c>
      <c r="M44" s="787" t="s">
        <v>1556</v>
      </c>
      <c r="N44" s="787" t="s">
        <v>47</v>
      </c>
      <c r="O44" s="787" t="s">
        <v>1557</v>
      </c>
      <c r="P44" s="787"/>
      <c r="Q44" s="788">
        <v>0</v>
      </c>
      <c r="R44" s="788">
        <v>6979400</v>
      </c>
      <c r="S44" s="788">
        <v>19069610</v>
      </c>
      <c r="T44" s="788">
        <v>10000000</v>
      </c>
      <c r="U44" s="788">
        <v>36049010</v>
      </c>
      <c r="V44" s="788">
        <v>2</v>
      </c>
      <c r="W44" s="788">
        <v>0</v>
      </c>
      <c r="X44" s="788">
        <v>2</v>
      </c>
      <c r="Y44" s="789">
        <v>497</v>
      </c>
      <c r="Z44" s="788">
        <v>65</v>
      </c>
      <c r="AA44" s="788">
        <v>125</v>
      </c>
    </row>
    <row r="45" spans="1:27" ht="27" customHeight="1">
      <c r="A45" s="787" t="s">
        <v>1558</v>
      </c>
      <c r="B45" s="787" t="s">
        <v>1559</v>
      </c>
      <c r="C45" s="787" t="s">
        <v>1560</v>
      </c>
      <c r="D45" s="787" t="s">
        <v>1561</v>
      </c>
      <c r="E45" s="787" t="s">
        <v>303</v>
      </c>
      <c r="F45" s="787" t="s">
        <v>1562</v>
      </c>
      <c r="G45" s="787" t="s">
        <v>1403</v>
      </c>
      <c r="H45" s="787" t="s">
        <v>1563</v>
      </c>
      <c r="I45" s="787"/>
      <c r="J45" s="787"/>
      <c r="K45" s="787"/>
      <c r="L45" s="787" t="s">
        <v>1564</v>
      </c>
      <c r="M45" s="787" t="s">
        <v>1565</v>
      </c>
      <c r="N45" s="787" t="s">
        <v>727</v>
      </c>
      <c r="O45" s="787" t="s">
        <v>1566</v>
      </c>
      <c r="P45" s="787"/>
      <c r="Q45" s="788">
        <v>12000000</v>
      </c>
      <c r="R45" s="788">
        <v>70000000</v>
      </c>
      <c r="S45" s="788">
        <v>30000000</v>
      </c>
      <c r="T45" s="788">
        <v>1000000</v>
      </c>
      <c r="U45" s="788">
        <v>113000000</v>
      </c>
      <c r="V45" s="788">
        <v>22</v>
      </c>
      <c r="W45" s="788">
        <v>5</v>
      </c>
      <c r="X45" s="788">
        <v>27</v>
      </c>
      <c r="Y45" s="789">
        <v>327</v>
      </c>
      <c r="Z45" s="788">
        <v>18996</v>
      </c>
      <c r="AA45" s="788">
        <v>1183</v>
      </c>
    </row>
    <row r="46" spans="1:27" ht="27" customHeight="1">
      <c r="A46" s="787" t="s">
        <v>1567</v>
      </c>
      <c r="B46" s="787" t="s">
        <v>1568</v>
      </c>
      <c r="C46" s="787" t="s">
        <v>1569</v>
      </c>
      <c r="D46" s="787" t="s">
        <v>1570</v>
      </c>
      <c r="E46" s="787" t="s">
        <v>57</v>
      </c>
      <c r="F46" s="787" t="s">
        <v>823</v>
      </c>
      <c r="G46" s="787" t="s">
        <v>1397</v>
      </c>
      <c r="H46" s="787" t="s">
        <v>1571</v>
      </c>
      <c r="I46" s="787" t="s">
        <v>1572</v>
      </c>
      <c r="J46" s="787"/>
      <c r="K46" s="787"/>
      <c r="L46" s="787" t="s">
        <v>1573</v>
      </c>
      <c r="M46" s="787" t="s">
        <v>1574</v>
      </c>
      <c r="N46" s="787" t="s">
        <v>103</v>
      </c>
      <c r="O46" s="787" t="s">
        <v>1575</v>
      </c>
      <c r="P46" s="787"/>
      <c r="Q46" s="788">
        <v>0</v>
      </c>
      <c r="R46" s="788">
        <v>2000000</v>
      </c>
      <c r="S46" s="788">
        <v>6000000</v>
      </c>
      <c r="T46" s="788">
        <v>2000000</v>
      </c>
      <c r="U46" s="788">
        <v>10000000</v>
      </c>
      <c r="V46" s="788">
        <v>5</v>
      </c>
      <c r="W46" s="788">
        <v>0</v>
      </c>
      <c r="X46" s="788">
        <v>5</v>
      </c>
      <c r="Y46" s="789">
        <v>263.5</v>
      </c>
      <c r="Z46" s="788">
        <v>8542</v>
      </c>
      <c r="AA46" s="788">
        <v>2160</v>
      </c>
    </row>
    <row r="47" spans="1:27" ht="27" customHeight="1">
      <c r="A47" s="787" t="s">
        <v>1576</v>
      </c>
      <c r="B47" s="787" t="s">
        <v>1577</v>
      </c>
      <c r="C47" s="787" t="s">
        <v>1578</v>
      </c>
      <c r="D47" s="787" t="s">
        <v>1579</v>
      </c>
      <c r="E47" s="787" t="s">
        <v>32</v>
      </c>
      <c r="F47" s="787" t="s">
        <v>820</v>
      </c>
      <c r="G47" s="787" t="s">
        <v>1580</v>
      </c>
      <c r="H47" s="787" t="s">
        <v>1581</v>
      </c>
      <c r="I47" s="787" t="s">
        <v>803</v>
      </c>
      <c r="J47" s="787"/>
      <c r="K47" s="787" t="s">
        <v>1582</v>
      </c>
      <c r="L47" s="787" t="s">
        <v>1583</v>
      </c>
      <c r="M47" s="787" t="s">
        <v>1584</v>
      </c>
      <c r="N47" s="787" t="s">
        <v>757</v>
      </c>
      <c r="O47" s="787" t="s">
        <v>1585</v>
      </c>
      <c r="P47" s="787"/>
      <c r="Q47" s="788">
        <v>50000</v>
      </c>
      <c r="R47" s="788">
        <v>1000000</v>
      </c>
      <c r="S47" s="788">
        <v>10000000</v>
      </c>
      <c r="T47" s="788">
        <v>1000000</v>
      </c>
      <c r="U47" s="788">
        <v>12050000</v>
      </c>
      <c r="V47" s="788">
        <v>5</v>
      </c>
      <c r="W47" s="788">
        <v>0</v>
      </c>
      <c r="X47" s="788">
        <v>5</v>
      </c>
      <c r="Y47" s="789">
        <v>1388.36</v>
      </c>
      <c r="Z47" s="788">
        <v>9504</v>
      </c>
      <c r="AA47" s="788">
        <v>0</v>
      </c>
    </row>
    <row r="48" spans="1:27" ht="27" customHeight="1">
      <c r="A48" s="787" t="s">
        <v>1586</v>
      </c>
      <c r="B48" s="787" t="s">
        <v>1587</v>
      </c>
      <c r="C48" s="787" t="s">
        <v>1588</v>
      </c>
      <c r="D48" s="787" t="s">
        <v>1589</v>
      </c>
      <c r="E48" s="787" t="s">
        <v>82</v>
      </c>
      <c r="F48" s="787" t="s">
        <v>824</v>
      </c>
      <c r="G48" s="787" t="s">
        <v>1274</v>
      </c>
      <c r="H48" s="787" t="s">
        <v>1590</v>
      </c>
      <c r="I48" s="787" t="s">
        <v>802</v>
      </c>
      <c r="J48" s="787"/>
      <c r="K48" s="787"/>
      <c r="L48" s="787" t="s">
        <v>1591</v>
      </c>
      <c r="M48" s="787" t="s">
        <v>1130</v>
      </c>
      <c r="N48" s="787" t="s">
        <v>765</v>
      </c>
      <c r="O48" s="787" t="s">
        <v>1121</v>
      </c>
      <c r="P48" s="787"/>
      <c r="Q48" s="788">
        <v>20000000</v>
      </c>
      <c r="R48" s="788">
        <v>0</v>
      </c>
      <c r="S48" s="788">
        <v>2100000</v>
      </c>
      <c r="T48" s="788">
        <v>1000000</v>
      </c>
      <c r="U48" s="788">
        <v>23100000</v>
      </c>
      <c r="V48" s="788">
        <v>5</v>
      </c>
      <c r="W48" s="788">
        <v>0</v>
      </c>
      <c r="X48" s="788">
        <v>5</v>
      </c>
      <c r="Y48" s="789">
        <v>1584</v>
      </c>
      <c r="Z48" s="788">
        <v>53823</v>
      </c>
      <c r="AA48" s="788">
        <v>0</v>
      </c>
    </row>
    <row r="49" spans="1:27" ht="27" customHeight="1">
      <c r="A49" s="787" t="s">
        <v>1592</v>
      </c>
      <c r="B49" s="787" t="s">
        <v>1593</v>
      </c>
      <c r="C49" s="787" t="s">
        <v>1588</v>
      </c>
      <c r="D49" s="787" t="s">
        <v>1589</v>
      </c>
      <c r="E49" s="787" t="s">
        <v>82</v>
      </c>
      <c r="F49" s="787" t="s">
        <v>824</v>
      </c>
      <c r="G49" s="787" t="s">
        <v>1274</v>
      </c>
      <c r="H49" s="787" t="s">
        <v>1594</v>
      </c>
      <c r="I49" s="787" t="s">
        <v>802</v>
      </c>
      <c r="J49" s="787"/>
      <c r="K49" s="787"/>
      <c r="L49" s="787" t="s">
        <v>1591</v>
      </c>
      <c r="M49" s="787" t="s">
        <v>1130</v>
      </c>
      <c r="N49" s="787" t="s">
        <v>765</v>
      </c>
      <c r="O49" s="787" t="s">
        <v>1121</v>
      </c>
      <c r="P49" s="787"/>
      <c r="Q49" s="788">
        <v>20000000</v>
      </c>
      <c r="R49" s="788">
        <v>0</v>
      </c>
      <c r="S49" s="788">
        <v>2100000</v>
      </c>
      <c r="T49" s="788">
        <v>1000000</v>
      </c>
      <c r="U49" s="788">
        <v>23100000</v>
      </c>
      <c r="V49" s="788">
        <v>5</v>
      </c>
      <c r="W49" s="788">
        <v>0</v>
      </c>
      <c r="X49" s="788">
        <v>5</v>
      </c>
      <c r="Y49" s="789">
        <v>1588</v>
      </c>
      <c r="Z49" s="788">
        <v>63240</v>
      </c>
      <c r="AA49" s="788">
        <v>0</v>
      </c>
    </row>
    <row r="50" spans="1:27" ht="27" customHeight="1">
      <c r="A50" s="787" t="s">
        <v>1595</v>
      </c>
      <c r="B50" s="787" t="s">
        <v>1596</v>
      </c>
      <c r="C50" s="787" t="s">
        <v>1597</v>
      </c>
      <c r="D50" s="787" t="s">
        <v>848</v>
      </c>
      <c r="E50" s="787" t="s">
        <v>1030</v>
      </c>
      <c r="F50" s="787" t="s">
        <v>1038</v>
      </c>
      <c r="G50" s="787" t="s">
        <v>1299</v>
      </c>
      <c r="H50" s="787" t="s">
        <v>1598</v>
      </c>
      <c r="I50" s="787" t="s">
        <v>805</v>
      </c>
      <c r="J50" s="787"/>
      <c r="K50" s="787"/>
      <c r="L50" s="787" t="s">
        <v>1599</v>
      </c>
      <c r="M50" s="787" t="s">
        <v>1600</v>
      </c>
      <c r="N50" s="787" t="s">
        <v>43</v>
      </c>
      <c r="O50" s="787" t="s">
        <v>1601</v>
      </c>
      <c r="P50" s="787"/>
      <c r="Q50" s="788">
        <v>70000000</v>
      </c>
      <c r="R50" s="788">
        <v>30000000</v>
      </c>
      <c r="S50" s="788">
        <v>20000000</v>
      </c>
      <c r="T50" s="788">
        <v>10000000</v>
      </c>
      <c r="U50" s="788">
        <v>130000000</v>
      </c>
      <c r="V50" s="788">
        <v>2</v>
      </c>
      <c r="W50" s="788">
        <v>2</v>
      </c>
      <c r="X50" s="788">
        <v>4</v>
      </c>
      <c r="Y50" s="789">
        <v>495</v>
      </c>
      <c r="Z50" s="788">
        <v>6826</v>
      </c>
      <c r="AA50" s="788">
        <v>3922</v>
      </c>
    </row>
    <row r="51" spans="1:27" ht="27" customHeight="1">
      <c r="A51" s="787" t="s">
        <v>1602</v>
      </c>
      <c r="B51" s="787" t="s">
        <v>1603</v>
      </c>
      <c r="C51" s="787" t="s">
        <v>1604</v>
      </c>
      <c r="D51" s="787" t="s">
        <v>113</v>
      </c>
      <c r="E51" s="787" t="s">
        <v>79</v>
      </c>
      <c r="F51" s="787" t="s">
        <v>1033</v>
      </c>
      <c r="G51" s="787" t="s">
        <v>1397</v>
      </c>
      <c r="H51" s="787" t="s">
        <v>1605</v>
      </c>
      <c r="I51" s="787" t="s">
        <v>819</v>
      </c>
      <c r="J51" s="787"/>
      <c r="K51" s="787"/>
      <c r="L51" s="787" t="s">
        <v>1606</v>
      </c>
      <c r="M51" s="787" t="s">
        <v>1106</v>
      </c>
      <c r="N51" s="787" t="s">
        <v>776</v>
      </c>
      <c r="O51" s="787" t="s">
        <v>1107</v>
      </c>
      <c r="P51" s="787"/>
      <c r="Q51" s="788">
        <v>5000000</v>
      </c>
      <c r="R51" s="788">
        <v>7000000</v>
      </c>
      <c r="S51" s="788">
        <v>3000000</v>
      </c>
      <c r="T51" s="788">
        <v>2000000</v>
      </c>
      <c r="U51" s="788">
        <v>17000000</v>
      </c>
      <c r="V51" s="788">
        <v>6</v>
      </c>
      <c r="W51" s="788">
        <v>3</v>
      </c>
      <c r="X51" s="788">
        <v>9</v>
      </c>
      <c r="Y51" s="789">
        <v>64</v>
      </c>
      <c r="Z51" s="788">
        <v>11580</v>
      </c>
      <c r="AA51" s="788">
        <v>1300</v>
      </c>
    </row>
    <row r="52" spans="1:27" ht="27" customHeight="1">
      <c r="A52" s="787" t="s">
        <v>1607</v>
      </c>
      <c r="B52" s="787" t="s">
        <v>1608</v>
      </c>
      <c r="C52" s="787" t="s">
        <v>1609</v>
      </c>
      <c r="D52" s="787" t="s">
        <v>1610</v>
      </c>
      <c r="E52" s="787" t="s">
        <v>297</v>
      </c>
      <c r="F52" s="787" t="s">
        <v>847</v>
      </c>
      <c r="G52" s="787" t="s">
        <v>1580</v>
      </c>
      <c r="H52" s="787" t="s">
        <v>1611</v>
      </c>
      <c r="I52" s="787" t="s">
        <v>821</v>
      </c>
      <c r="J52" s="787" t="s">
        <v>12</v>
      </c>
      <c r="K52" s="787" t="s">
        <v>12</v>
      </c>
      <c r="L52" s="787" t="s">
        <v>1612</v>
      </c>
      <c r="M52" s="787" t="s">
        <v>1613</v>
      </c>
      <c r="N52" s="787" t="s">
        <v>772</v>
      </c>
      <c r="O52" s="787" t="s">
        <v>1614</v>
      </c>
      <c r="P52" s="787"/>
      <c r="Q52" s="788">
        <v>1000000</v>
      </c>
      <c r="R52" s="788">
        <v>500000</v>
      </c>
      <c r="S52" s="788">
        <v>2000000</v>
      </c>
      <c r="T52" s="788">
        <v>500000</v>
      </c>
      <c r="U52" s="788">
        <v>4000000</v>
      </c>
      <c r="V52" s="788">
        <v>2</v>
      </c>
      <c r="W52" s="788">
        <v>1</v>
      </c>
      <c r="X52" s="788">
        <v>3</v>
      </c>
      <c r="Y52" s="789">
        <v>492.84</v>
      </c>
      <c r="Z52" s="788">
        <v>6412</v>
      </c>
      <c r="AA52" s="788">
        <v>1811</v>
      </c>
    </row>
    <row r="53" spans="1:27" ht="27" customHeight="1">
      <c r="A53" s="787" t="s">
        <v>1615</v>
      </c>
      <c r="B53" s="787" t="s">
        <v>1616</v>
      </c>
      <c r="C53" s="787" t="s">
        <v>1617</v>
      </c>
      <c r="D53" s="787" t="s">
        <v>1132</v>
      </c>
      <c r="E53" s="787" t="s">
        <v>24</v>
      </c>
      <c r="F53" s="787" t="s">
        <v>1008</v>
      </c>
      <c r="G53" s="787" t="s">
        <v>1282</v>
      </c>
      <c r="H53" s="787" t="s">
        <v>1618</v>
      </c>
      <c r="I53" s="787" t="s">
        <v>809</v>
      </c>
      <c r="J53" s="787"/>
      <c r="K53" s="787"/>
      <c r="L53" s="787" t="s">
        <v>1619</v>
      </c>
      <c r="M53" s="787" t="s">
        <v>1103</v>
      </c>
      <c r="N53" s="787" t="s">
        <v>80</v>
      </c>
      <c r="O53" s="787" t="s">
        <v>1104</v>
      </c>
      <c r="P53" s="787"/>
      <c r="Q53" s="788">
        <v>1800000</v>
      </c>
      <c r="R53" s="788">
        <v>2000000</v>
      </c>
      <c r="S53" s="788">
        <v>3500000</v>
      </c>
      <c r="T53" s="788">
        <v>2000000</v>
      </c>
      <c r="U53" s="788">
        <v>9300000</v>
      </c>
      <c r="V53" s="788">
        <v>7</v>
      </c>
      <c r="W53" s="788">
        <v>0</v>
      </c>
      <c r="X53" s="788">
        <v>7</v>
      </c>
      <c r="Y53" s="789">
        <v>350.5</v>
      </c>
      <c r="Z53" s="788">
        <v>9600</v>
      </c>
      <c r="AA53" s="788">
        <v>300</v>
      </c>
    </row>
    <row r="54" spans="1:27" ht="27" customHeight="1">
      <c r="A54" s="787" t="s">
        <v>1620</v>
      </c>
      <c r="B54" s="787" t="s">
        <v>1621</v>
      </c>
      <c r="C54" s="787" t="s">
        <v>1622</v>
      </c>
      <c r="D54" s="787" t="s">
        <v>1623</v>
      </c>
      <c r="E54" s="787" t="s">
        <v>797</v>
      </c>
      <c r="F54" s="787" t="s">
        <v>806</v>
      </c>
      <c r="G54" s="787" t="s">
        <v>1333</v>
      </c>
      <c r="H54" s="787" t="s">
        <v>1624</v>
      </c>
      <c r="I54" s="787" t="s">
        <v>815</v>
      </c>
      <c r="J54" s="787" t="s">
        <v>1625</v>
      </c>
      <c r="K54" s="787"/>
      <c r="L54" s="787" t="s">
        <v>1626</v>
      </c>
      <c r="M54" s="787" t="s">
        <v>1627</v>
      </c>
      <c r="N54" s="787" t="s">
        <v>86</v>
      </c>
      <c r="O54" s="787" t="s">
        <v>1628</v>
      </c>
      <c r="P54" s="787"/>
      <c r="Q54" s="788">
        <v>16000000</v>
      </c>
      <c r="R54" s="788">
        <v>2000000</v>
      </c>
      <c r="S54" s="788">
        <v>2000000</v>
      </c>
      <c r="T54" s="788">
        <v>500000</v>
      </c>
      <c r="U54" s="788">
        <v>20500000</v>
      </c>
      <c r="V54" s="788">
        <v>0</v>
      </c>
      <c r="W54" s="788">
        <v>0</v>
      </c>
      <c r="X54" s="788">
        <v>0</v>
      </c>
      <c r="Y54" s="789">
        <v>311</v>
      </c>
      <c r="Z54" s="788">
        <v>20880</v>
      </c>
      <c r="AA54" s="788">
        <v>0</v>
      </c>
    </row>
    <row r="55" spans="1:27" ht="27" customHeight="1">
      <c r="A55" s="787" t="s">
        <v>1629</v>
      </c>
      <c r="B55" s="787" t="s">
        <v>1630</v>
      </c>
      <c r="C55" s="787" t="s">
        <v>1631</v>
      </c>
      <c r="D55" s="787" t="s">
        <v>1058</v>
      </c>
      <c r="E55" s="787" t="s">
        <v>24</v>
      </c>
      <c r="F55" s="787" t="s">
        <v>1008</v>
      </c>
      <c r="G55" s="787" t="s">
        <v>1340</v>
      </c>
      <c r="H55" s="787" t="s">
        <v>1632</v>
      </c>
      <c r="I55" s="787" t="s">
        <v>803</v>
      </c>
      <c r="J55" s="787"/>
      <c r="K55" s="787" t="s">
        <v>1633</v>
      </c>
      <c r="L55" s="787" t="s">
        <v>1634</v>
      </c>
      <c r="M55" s="787" t="s">
        <v>1635</v>
      </c>
      <c r="N55" s="787" t="s">
        <v>756</v>
      </c>
      <c r="O55" s="787" t="s">
        <v>1636</v>
      </c>
      <c r="P55" s="787"/>
      <c r="Q55" s="788">
        <v>0</v>
      </c>
      <c r="R55" s="788">
        <v>500000</v>
      </c>
      <c r="S55" s="788">
        <v>3000000</v>
      </c>
      <c r="T55" s="788">
        <v>2000000</v>
      </c>
      <c r="U55" s="788">
        <v>5500000</v>
      </c>
      <c r="V55" s="788">
        <v>6</v>
      </c>
      <c r="W55" s="788">
        <v>0</v>
      </c>
      <c r="X55" s="788">
        <v>6</v>
      </c>
      <c r="Y55" s="789">
        <v>443.5</v>
      </c>
      <c r="Z55" s="788">
        <v>22080</v>
      </c>
      <c r="AA55" s="788">
        <v>180</v>
      </c>
    </row>
    <row r="56" spans="1:27" ht="27" customHeight="1">
      <c r="A56" s="787" t="s">
        <v>1637</v>
      </c>
      <c r="B56" s="787" t="s">
        <v>1638</v>
      </c>
      <c r="C56" s="787" t="s">
        <v>1639</v>
      </c>
      <c r="D56" s="787" t="s">
        <v>1640</v>
      </c>
      <c r="E56" s="787" t="s">
        <v>79</v>
      </c>
      <c r="F56" s="787" t="s">
        <v>1033</v>
      </c>
      <c r="G56" s="787" t="s">
        <v>1553</v>
      </c>
      <c r="H56" s="787" t="s">
        <v>1641</v>
      </c>
      <c r="I56" s="787" t="s">
        <v>804</v>
      </c>
      <c r="J56" s="787"/>
      <c r="K56" s="787"/>
      <c r="L56" s="787" t="s">
        <v>1642</v>
      </c>
      <c r="M56" s="787" t="s">
        <v>1643</v>
      </c>
      <c r="N56" s="787" t="s">
        <v>43</v>
      </c>
      <c r="O56" s="787" t="s">
        <v>1644</v>
      </c>
      <c r="P56" s="787"/>
      <c r="Q56" s="788">
        <v>1000000</v>
      </c>
      <c r="R56" s="788">
        <v>12000000</v>
      </c>
      <c r="S56" s="788">
        <v>8000000</v>
      </c>
      <c r="T56" s="788">
        <v>1000000</v>
      </c>
      <c r="U56" s="788">
        <v>22000000</v>
      </c>
      <c r="V56" s="788">
        <v>9</v>
      </c>
      <c r="W56" s="788">
        <v>8</v>
      </c>
      <c r="X56" s="788">
        <v>17</v>
      </c>
      <c r="Y56" s="789">
        <v>192.1</v>
      </c>
      <c r="Z56" s="788">
        <v>8208</v>
      </c>
      <c r="AA56" s="788">
        <v>1925</v>
      </c>
    </row>
    <row r="57" spans="1:27" ht="27" customHeight="1">
      <c r="A57" s="787" t="s">
        <v>1645</v>
      </c>
      <c r="B57" s="787" t="s">
        <v>1646</v>
      </c>
      <c r="C57" s="787" t="s">
        <v>1647</v>
      </c>
      <c r="D57" s="787" t="s">
        <v>1648</v>
      </c>
      <c r="E57" s="787" t="s">
        <v>11</v>
      </c>
      <c r="F57" s="787" t="s">
        <v>810</v>
      </c>
      <c r="G57" s="787" t="s">
        <v>1397</v>
      </c>
      <c r="H57" s="787" t="s">
        <v>1649</v>
      </c>
      <c r="I57" s="787" t="s">
        <v>802</v>
      </c>
      <c r="J57" s="787"/>
      <c r="K57" s="787"/>
      <c r="L57" s="787" t="s">
        <v>1650</v>
      </c>
      <c r="M57" s="787" t="s">
        <v>1651</v>
      </c>
      <c r="N57" s="787" t="s">
        <v>43</v>
      </c>
      <c r="O57" s="787" t="s">
        <v>1652</v>
      </c>
      <c r="P57" s="787"/>
      <c r="Q57" s="788">
        <v>50000</v>
      </c>
      <c r="R57" s="788">
        <v>2500000</v>
      </c>
      <c r="S57" s="788">
        <v>2000000</v>
      </c>
      <c r="T57" s="788">
        <v>2000000</v>
      </c>
      <c r="U57" s="788">
        <v>6550000</v>
      </c>
      <c r="V57" s="788">
        <v>20</v>
      </c>
      <c r="W57" s="788">
        <v>7</v>
      </c>
      <c r="X57" s="788">
        <v>27</v>
      </c>
      <c r="Y57" s="789">
        <v>232.61</v>
      </c>
      <c r="Z57" s="788">
        <v>1552</v>
      </c>
      <c r="AA57" s="788">
        <v>789</v>
      </c>
    </row>
    <row r="58" spans="1:27" ht="27" customHeight="1">
      <c r="A58" s="787" t="s">
        <v>1653</v>
      </c>
      <c r="B58" s="787" t="s">
        <v>1654</v>
      </c>
      <c r="C58" s="787" t="s">
        <v>1655</v>
      </c>
      <c r="D58" s="787" t="s">
        <v>31</v>
      </c>
      <c r="E58" s="787" t="s">
        <v>32</v>
      </c>
      <c r="F58" s="787" t="s">
        <v>820</v>
      </c>
      <c r="G58" s="787" t="s">
        <v>1320</v>
      </c>
      <c r="H58" s="787" t="s">
        <v>1656</v>
      </c>
      <c r="I58" s="787" t="s">
        <v>803</v>
      </c>
      <c r="J58" s="787"/>
      <c r="K58" s="787"/>
      <c r="L58" s="787" t="s">
        <v>1657</v>
      </c>
      <c r="M58" s="787" t="s">
        <v>1658</v>
      </c>
      <c r="N58" s="787" t="s">
        <v>776</v>
      </c>
      <c r="O58" s="787" t="s">
        <v>1659</v>
      </c>
      <c r="P58" s="787"/>
      <c r="Q58" s="788">
        <v>3000000</v>
      </c>
      <c r="R58" s="788">
        <v>500000</v>
      </c>
      <c r="S58" s="788">
        <v>10000000</v>
      </c>
      <c r="T58" s="788">
        <v>134000000</v>
      </c>
      <c r="U58" s="788">
        <v>147500000</v>
      </c>
      <c r="V58" s="788">
        <v>5</v>
      </c>
      <c r="W58" s="788">
        <v>1</v>
      </c>
      <c r="X58" s="788">
        <v>6</v>
      </c>
      <c r="Y58" s="789">
        <v>400.5</v>
      </c>
      <c r="Z58" s="788">
        <v>9600</v>
      </c>
      <c r="AA58" s="788">
        <v>1136</v>
      </c>
    </row>
    <row r="59" spans="1:27" ht="27" customHeight="1">
      <c r="A59" s="787" t="s">
        <v>1660</v>
      </c>
      <c r="B59" s="787" t="s">
        <v>1661</v>
      </c>
      <c r="C59" s="787" t="s">
        <v>1662</v>
      </c>
      <c r="D59" s="787" t="s">
        <v>1663</v>
      </c>
      <c r="E59" s="787" t="s">
        <v>61</v>
      </c>
      <c r="F59" s="787" t="s">
        <v>830</v>
      </c>
      <c r="G59" s="787" t="s">
        <v>1282</v>
      </c>
      <c r="H59" s="787" t="s">
        <v>1664</v>
      </c>
      <c r="I59" s="787" t="s">
        <v>816</v>
      </c>
      <c r="J59" s="787" t="s">
        <v>12</v>
      </c>
      <c r="K59" s="787" t="s">
        <v>12</v>
      </c>
      <c r="L59" s="787" t="s">
        <v>1665</v>
      </c>
      <c r="M59" s="787" t="s">
        <v>1666</v>
      </c>
      <c r="N59" s="787" t="s">
        <v>772</v>
      </c>
      <c r="O59" s="787" t="s">
        <v>1667</v>
      </c>
      <c r="P59" s="787"/>
      <c r="Q59" s="788">
        <v>300000</v>
      </c>
      <c r="R59" s="788">
        <v>300000</v>
      </c>
      <c r="S59" s="788">
        <v>1400000</v>
      </c>
      <c r="T59" s="788">
        <v>500000</v>
      </c>
      <c r="U59" s="788">
        <v>2500000</v>
      </c>
      <c r="V59" s="788">
        <v>3</v>
      </c>
      <c r="W59" s="788">
        <v>1</v>
      </c>
      <c r="X59" s="788">
        <v>4</v>
      </c>
      <c r="Y59" s="789">
        <v>343</v>
      </c>
      <c r="Z59" s="788">
        <v>444</v>
      </c>
      <c r="AA59" s="788">
        <v>40</v>
      </c>
    </row>
    <row r="60" spans="1:27" ht="27" customHeight="1">
      <c r="A60" s="787" t="s">
        <v>1668</v>
      </c>
      <c r="B60" s="787" t="s">
        <v>1669</v>
      </c>
      <c r="C60" s="787" t="s">
        <v>1670</v>
      </c>
      <c r="D60" s="787" t="s">
        <v>1671</v>
      </c>
      <c r="E60" s="787" t="s">
        <v>17</v>
      </c>
      <c r="F60" s="787" t="s">
        <v>835</v>
      </c>
      <c r="G60" s="787" t="s">
        <v>1299</v>
      </c>
      <c r="H60" s="787" t="s">
        <v>1672</v>
      </c>
      <c r="I60" s="787"/>
      <c r="J60" s="787"/>
      <c r="K60" s="787"/>
      <c r="L60" s="787" t="s">
        <v>1673</v>
      </c>
      <c r="M60" s="787" t="s">
        <v>1673</v>
      </c>
      <c r="N60" s="787" t="s">
        <v>733</v>
      </c>
      <c r="O60" s="787" t="s">
        <v>1674</v>
      </c>
      <c r="P60" s="787"/>
      <c r="Q60" s="788">
        <v>1000000</v>
      </c>
      <c r="R60" s="788">
        <v>1000000</v>
      </c>
      <c r="S60" s="788">
        <v>4500000</v>
      </c>
      <c r="T60" s="788">
        <v>1000000</v>
      </c>
      <c r="U60" s="788">
        <v>7500000</v>
      </c>
      <c r="V60" s="788">
        <v>10</v>
      </c>
      <c r="W60" s="788">
        <v>10</v>
      </c>
      <c r="X60" s="788">
        <v>20</v>
      </c>
      <c r="Y60" s="789">
        <v>486.95</v>
      </c>
      <c r="Z60" s="788">
        <v>9560</v>
      </c>
      <c r="AA60" s="788">
        <v>1241</v>
      </c>
    </row>
    <row r="61" spans="1:27" ht="27" customHeight="1">
      <c r="A61" s="787" t="s">
        <v>1675</v>
      </c>
      <c r="B61" s="787" t="s">
        <v>1676</v>
      </c>
      <c r="C61" s="787" t="s">
        <v>1677</v>
      </c>
      <c r="D61" s="787" t="s">
        <v>1678</v>
      </c>
      <c r="E61" s="787" t="s">
        <v>24</v>
      </c>
      <c r="F61" s="787" t="s">
        <v>1008</v>
      </c>
      <c r="G61" s="787" t="s">
        <v>1282</v>
      </c>
      <c r="H61" s="787" t="s">
        <v>1679</v>
      </c>
      <c r="I61" s="787" t="s">
        <v>798</v>
      </c>
      <c r="J61" s="787"/>
      <c r="K61" s="787"/>
      <c r="L61" s="787" t="s">
        <v>1680</v>
      </c>
      <c r="M61" s="787" t="s">
        <v>1681</v>
      </c>
      <c r="N61" s="787" t="s">
        <v>733</v>
      </c>
      <c r="O61" s="787" t="s">
        <v>1682</v>
      </c>
      <c r="P61" s="787"/>
      <c r="Q61" s="788">
        <v>1500000</v>
      </c>
      <c r="R61" s="788">
        <v>1500000</v>
      </c>
      <c r="S61" s="788">
        <v>3700000</v>
      </c>
      <c r="T61" s="788">
        <v>2000000</v>
      </c>
      <c r="U61" s="788">
        <v>8700000</v>
      </c>
      <c r="V61" s="788">
        <v>5</v>
      </c>
      <c r="W61" s="788">
        <v>0</v>
      </c>
      <c r="X61" s="788">
        <v>5</v>
      </c>
      <c r="Y61" s="789">
        <v>304.20999999999998</v>
      </c>
      <c r="Z61" s="788">
        <v>16752</v>
      </c>
      <c r="AA61" s="788">
        <v>184</v>
      </c>
    </row>
    <row r="62" spans="1:27" ht="27" customHeight="1">
      <c r="A62" s="787" t="s">
        <v>1683</v>
      </c>
      <c r="B62" s="787" t="s">
        <v>1684</v>
      </c>
      <c r="C62" s="787" t="s">
        <v>1685</v>
      </c>
      <c r="D62" s="787" t="s">
        <v>1686</v>
      </c>
      <c r="E62" s="787" t="s">
        <v>46</v>
      </c>
      <c r="F62" s="787" t="s">
        <v>824</v>
      </c>
      <c r="G62" s="787" t="s">
        <v>1687</v>
      </c>
      <c r="H62" s="787" t="s">
        <v>1688</v>
      </c>
      <c r="I62" s="787" t="s">
        <v>829</v>
      </c>
      <c r="J62" s="787"/>
      <c r="K62" s="787"/>
      <c r="L62" s="787" t="s">
        <v>1689</v>
      </c>
      <c r="M62" s="787" t="s">
        <v>1690</v>
      </c>
      <c r="N62" s="787" t="s">
        <v>104</v>
      </c>
      <c r="O62" s="787" t="s">
        <v>1691</v>
      </c>
      <c r="P62" s="787"/>
      <c r="Q62" s="788">
        <v>30000000</v>
      </c>
      <c r="R62" s="788">
        <v>0</v>
      </c>
      <c r="S62" s="788">
        <v>25000000</v>
      </c>
      <c r="T62" s="788">
        <v>15000000</v>
      </c>
      <c r="U62" s="788">
        <v>70000000</v>
      </c>
      <c r="V62" s="788">
        <v>7</v>
      </c>
      <c r="W62" s="788">
        <v>0</v>
      </c>
      <c r="X62" s="788">
        <v>7</v>
      </c>
      <c r="Y62" s="789">
        <v>493</v>
      </c>
      <c r="Z62" s="788">
        <v>237993</v>
      </c>
      <c r="AA62" s="788">
        <v>0</v>
      </c>
    </row>
    <row r="63" spans="1:27" ht="27" customHeight="1">
      <c r="A63" s="787" t="s">
        <v>1692</v>
      </c>
      <c r="B63" s="787" t="s">
        <v>1693</v>
      </c>
      <c r="C63" s="787" t="s">
        <v>1685</v>
      </c>
      <c r="D63" s="787" t="s">
        <v>1694</v>
      </c>
      <c r="E63" s="787" t="s">
        <v>46</v>
      </c>
      <c r="F63" s="787" t="s">
        <v>824</v>
      </c>
      <c r="G63" s="787" t="s">
        <v>1687</v>
      </c>
      <c r="H63" s="787" t="s">
        <v>1695</v>
      </c>
      <c r="I63" s="787" t="s">
        <v>829</v>
      </c>
      <c r="J63" s="787"/>
      <c r="K63" s="787"/>
      <c r="L63" s="787" t="s">
        <v>1689</v>
      </c>
      <c r="M63" s="787" t="s">
        <v>1690</v>
      </c>
      <c r="N63" s="787" t="s">
        <v>104</v>
      </c>
      <c r="O63" s="787" t="s">
        <v>1691</v>
      </c>
      <c r="P63" s="787"/>
      <c r="Q63" s="788">
        <v>120000000</v>
      </c>
      <c r="R63" s="788">
        <v>0</v>
      </c>
      <c r="S63" s="788">
        <v>25000000</v>
      </c>
      <c r="T63" s="788">
        <v>15000000</v>
      </c>
      <c r="U63" s="788">
        <v>160000000</v>
      </c>
      <c r="V63" s="788">
        <v>7</v>
      </c>
      <c r="W63" s="788">
        <v>0</v>
      </c>
      <c r="X63" s="788">
        <v>7</v>
      </c>
      <c r="Y63" s="789">
        <v>493</v>
      </c>
      <c r="Z63" s="788">
        <v>654354</v>
      </c>
      <c r="AA63" s="788">
        <v>0</v>
      </c>
    </row>
    <row r="64" spans="1:27" ht="27" customHeight="1">
      <c r="A64" s="787" t="s">
        <v>1696</v>
      </c>
      <c r="B64" s="787" t="s">
        <v>1697</v>
      </c>
      <c r="C64" s="787" t="s">
        <v>1698</v>
      </c>
      <c r="D64" s="787" t="s">
        <v>1699</v>
      </c>
      <c r="E64" s="787" t="s">
        <v>46</v>
      </c>
      <c r="F64" s="787" t="s">
        <v>824</v>
      </c>
      <c r="G64" s="787" t="s">
        <v>1299</v>
      </c>
      <c r="H64" s="787" t="s">
        <v>1700</v>
      </c>
      <c r="I64" s="787" t="s">
        <v>816</v>
      </c>
      <c r="J64" s="787"/>
      <c r="K64" s="787"/>
      <c r="L64" s="787" t="s">
        <v>1701</v>
      </c>
      <c r="M64" s="787" t="s">
        <v>1702</v>
      </c>
      <c r="N64" s="787" t="s">
        <v>760</v>
      </c>
      <c r="O64" s="787" t="s">
        <v>1703</v>
      </c>
      <c r="P64" s="787"/>
      <c r="Q64" s="788">
        <v>2800000</v>
      </c>
      <c r="R64" s="788">
        <v>0</v>
      </c>
      <c r="S64" s="788">
        <v>1400000</v>
      </c>
      <c r="T64" s="788">
        <v>1000000</v>
      </c>
      <c r="U64" s="788">
        <v>5200000</v>
      </c>
      <c r="V64" s="788">
        <v>2</v>
      </c>
      <c r="W64" s="788">
        <v>0</v>
      </c>
      <c r="X64" s="788">
        <v>2</v>
      </c>
      <c r="Y64" s="789">
        <v>276</v>
      </c>
      <c r="Z64" s="788">
        <v>45868</v>
      </c>
      <c r="AA64" s="788">
        <v>0</v>
      </c>
    </row>
    <row r="65" spans="1:27" ht="27" customHeight="1">
      <c r="A65" s="787" t="s">
        <v>1704</v>
      </c>
      <c r="B65" s="787" t="s">
        <v>1705</v>
      </c>
      <c r="C65" s="787" t="s">
        <v>1706</v>
      </c>
      <c r="D65" s="787" t="s">
        <v>64</v>
      </c>
      <c r="E65" s="787" t="s">
        <v>796</v>
      </c>
      <c r="F65" s="787" t="s">
        <v>826</v>
      </c>
      <c r="G65" s="787" t="s">
        <v>1282</v>
      </c>
      <c r="H65" s="787" t="s">
        <v>1707</v>
      </c>
      <c r="I65" s="787" t="s">
        <v>828</v>
      </c>
      <c r="J65" s="787"/>
      <c r="K65" s="787"/>
      <c r="L65" s="787" t="s">
        <v>1708</v>
      </c>
      <c r="M65" s="787" t="s">
        <v>1709</v>
      </c>
      <c r="N65" s="787" t="s">
        <v>29</v>
      </c>
      <c r="O65" s="787" t="s">
        <v>1710</v>
      </c>
      <c r="P65" s="787"/>
      <c r="Q65" s="788">
        <v>0</v>
      </c>
      <c r="R65" s="788">
        <v>2000000</v>
      </c>
      <c r="S65" s="788">
        <v>1500000</v>
      </c>
      <c r="T65" s="788">
        <v>1000000</v>
      </c>
      <c r="U65" s="788">
        <v>4500000</v>
      </c>
      <c r="V65" s="788">
        <v>10</v>
      </c>
      <c r="W65" s="788">
        <v>0</v>
      </c>
      <c r="X65" s="788">
        <v>10</v>
      </c>
      <c r="Y65" s="789">
        <v>262.68</v>
      </c>
      <c r="Z65" s="788">
        <v>4800</v>
      </c>
      <c r="AA65" s="788">
        <v>200</v>
      </c>
    </row>
    <row r="66" spans="1:27" ht="27" customHeight="1">
      <c r="A66" s="787" t="s">
        <v>1711</v>
      </c>
      <c r="B66" s="787" t="s">
        <v>1712</v>
      </c>
      <c r="C66" s="787" t="s">
        <v>1713</v>
      </c>
      <c r="D66" s="787" t="s">
        <v>1714</v>
      </c>
      <c r="E66" s="787" t="s">
        <v>44</v>
      </c>
      <c r="F66" s="787" t="s">
        <v>1041</v>
      </c>
      <c r="G66" s="787" t="s">
        <v>1397</v>
      </c>
      <c r="H66" s="787" t="s">
        <v>1715</v>
      </c>
      <c r="I66" s="787" t="s">
        <v>821</v>
      </c>
      <c r="J66" s="787"/>
      <c r="K66" s="787"/>
      <c r="L66" s="787" t="s">
        <v>1716</v>
      </c>
      <c r="M66" s="787" t="s">
        <v>1717</v>
      </c>
      <c r="N66" s="787" t="s">
        <v>104</v>
      </c>
      <c r="O66" s="787" t="s">
        <v>1718</v>
      </c>
      <c r="P66" s="787"/>
      <c r="Q66" s="788">
        <v>4000000</v>
      </c>
      <c r="R66" s="788">
        <v>2000000</v>
      </c>
      <c r="S66" s="788">
        <v>6000000</v>
      </c>
      <c r="T66" s="788">
        <v>2000000</v>
      </c>
      <c r="U66" s="788">
        <v>14000000</v>
      </c>
      <c r="V66" s="788">
        <v>11</v>
      </c>
      <c r="W66" s="788">
        <v>9</v>
      </c>
      <c r="X66" s="788">
        <v>20</v>
      </c>
      <c r="Y66" s="789">
        <v>293.35000000000002</v>
      </c>
      <c r="Z66" s="788">
        <v>66040</v>
      </c>
      <c r="AA66" s="788">
        <v>1800</v>
      </c>
    </row>
    <row r="67" spans="1:27" ht="27" customHeight="1">
      <c r="A67" s="787" t="s">
        <v>1719</v>
      </c>
      <c r="B67" s="787" t="s">
        <v>1720</v>
      </c>
      <c r="C67" s="787" t="s">
        <v>1721</v>
      </c>
      <c r="D67" s="787" t="s">
        <v>1722</v>
      </c>
      <c r="E67" s="787" t="s">
        <v>51</v>
      </c>
      <c r="F67" s="787" t="s">
        <v>1723</v>
      </c>
      <c r="G67" s="787" t="s">
        <v>1320</v>
      </c>
      <c r="H67" s="787" t="s">
        <v>1724</v>
      </c>
      <c r="I67" s="787" t="s">
        <v>829</v>
      </c>
      <c r="J67" s="787"/>
      <c r="K67" s="787"/>
      <c r="L67" s="787" t="s">
        <v>1725</v>
      </c>
      <c r="M67" s="787" t="s">
        <v>1725</v>
      </c>
      <c r="N67" s="787" t="s">
        <v>104</v>
      </c>
      <c r="O67" s="787" t="s">
        <v>1726</v>
      </c>
      <c r="P67" s="787"/>
      <c r="Q67" s="788">
        <v>2500000</v>
      </c>
      <c r="R67" s="788">
        <v>25000000</v>
      </c>
      <c r="S67" s="788">
        <v>10000000</v>
      </c>
      <c r="T67" s="788">
        <v>20000000</v>
      </c>
      <c r="U67" s="788">
        <v>57500000</v>
      </c>
      <c r="V67" s="788">
        <v>2</v>
      </c>
      <c r="W67" s="788">
        <v>9</v>
      </c>
      <c r="X67" s="788">
        <v>11</v>
      </c>
      <c r="Y67" s="789">
        <v>86.59</v>
      </c>
      <c r="Z67" s="788">
        <v>22400</v>
      </c>
      <c r="AA67" s="788">
        <v>984</v>
      </c>
    </row>
    <row r="68" spans="1:27" ht="27" customHeight="1">
      <c r="A68" s="787" t="s">
        <v>1727</v>
      </c>
      <c r="B68" s="787" t="s">
        <v>1728</v>
      </c>
      <c r="C68" s="787" t="s">
        <v>1729</v>
      </c>
      <c r="D68" s="787" t="s">
        <v>1037</v>
      </c>
      <c r="E68" s="787" t="s">
        <v>32</v>
      </c>
      <c r="F68" s="787" t="s">
        <v>820</v>
      </c>
      <c r="G68" s="787" t="s">
        <v>1480</v>
      </c>
      <c r="H68" s="787" t="s">
        <v>1730</v>
      </c>
      <c r="I68" s="787" t="s">
        <v>819</v>
      </c>
      <c r="J68" s="787"/>
      <c r="K68" s="787"/>
      <c r="L68" s="787" t="s">
        <v>1731</v>
      </c>
      <c r="M68" s="787" t="s">
        <v>1066</v>
      </c>
      <c r="N68" s="787" t="s">
        <v>760</v>
      </c>
      <c r="O68" s="787" t="s">
        <v>1067</v>
      </c>
      <c r="P68" s="787"/>
      <c r="Q68" s="788">
        <v>2000000</v>
      </c>
      <c r="R68" s="788">
        <v>0</v>
      </c>
      <c r="S68" s="788">
        <v>5350000</v>
      </c>
      <c r="T68" s="788">
        <v>5000000</v>
      </c>
      <c r="U68" s="788">
        <v>12350000</v>
      </c>
      <c r="V68" s="788">
        <v>4</v>
      </c>
      <c r="W68" s="788">
        <v>0</v>
      </c>
      <c r="X68" s="788">
        <v>4</v>
      </c>
      <c r="Y68" s="789">
        <v>486.75</v>
      </c>
      <c r="Z68" s="788">
        <v>21696</v>
      </c>
      <c r="AA68" s="788">
        <v>0</v>
      </c>
    </row>
    <row r="69" spans="1:27" ht="27" customHeight="1">
      <c r="A69" s="787" t="s">
        <v>1732</v>
      </c>
      <c r="B69" s="787" t="s">
        <v>1733</v>
      </c>
      <c r="C69" s="787" t="s">
        <v>1734</v>
      </c>
      <c r="D69" s="787" t="s">
        <v>1735</v>
      </c>
      <c r="E69" s="787" t="s">
        <v>259</v>
      </c>
      <c r="F69" s="787" t="s">
        <v>812</v>
      </c>
      <c r="G69" s="787" t="s">
        <v>1445</v>
      </c>
      <c r="H69" s="787" t="s">
        <v>1736</v>
      </c>
      <c r="I69" s="787" t="s">
        <v>802</v>
      </c>
      <c r="J69" s="787"/>
      <c r="K69" s="787"/>
      <c r="L69" s="787" t="s">
        <v>1737</v>
      </c>
      <c r="M69" s="787" t="s">
        <v>1738</v>
      </c>
      <c r="N69" s="787" t="s">
        <v>773</v>
      </c>
      <c r="O69" s="787" t="s">
        <v>1739</v>
      </c>
      <c r="P69" s="787"/>
      <c r="Q69" s="788">
        <v>0</v>
      </c>
      <c r="R69" s="788">
        <v>0</v>
      </c>
      <c r="S69" s="788">
        <v>0</v>
      </c>
      <c r="T69" s="788">
        <v>0</v>
      </c>
      <c r="U69" s="788">
        <v>0</v>
      </c>
      <c r="V69" s="788">
        <v>10</v>
      </c>
      <c r="W69" s="788">
        <v>10</v>
      </c>
      <c r="X69" s="788">
        <v>20</v>
      </c>
      <c r="Y69" s="789">
        <v>71.05</v>
      </c>
      <c r="Z69" s="788">
        <v>17612</v>
      </c>
      <c r="AA69" s="788">
        <v>950</v>
      </c>
    </row>
    <row r="70" spans="1:27" ht="27" customHeight="1">
      <c r="A70" s="787" t="s">
        <v>1740</v>
      </c>
      <c r="B70" s="787" t="s">
        <v>1741</v>
      </c>
      <c r="C70" s="787" t="s">
        <v>1742</v>
      </c>
      <c r="D70" s="787" t="s">
        <v>1743</v>
      </c>
      <c r="E70" s="787" t="s">
        <v>32</v>
      </c>
      <c r="F70" s="787" t="s">
        <v>1744</v>
      </c>
      <c r="G70" s="787" t="s">
        <v>1445</v>
      </c>
      <c r="H70" s="787" t="s">
        <v>1745</v>
      </c>
      <c r="I70" s="787" t="s">
        <v>805</v>
      </c>
      <c r="J70" s="787"/>
      <c r="K70" s="787"/>
      <c r="L70" s="787" t="s">
        <v>1746</v>
      </c>
      <c r="M70" s="787" t="s">
        <v>1746</v>
      </c>
      <c r="N70" s="787" t="s">
        <v>751</v>
      </c>
      <c r="O70" s="787" t="s">
        <v>1747</v>
      </c>
      <c r="P70" s="787"/>
      <c r="Q70" s="788">
        <v>0</v>
      </c>
      <c r="R70" s="788">
        <v>450000</v>
      </c>
      <c r="S70" s="788">
        <v>17000000</v>
      </c>
      <c r="T70" s="788">
        <v>10000000</v>
      </c>
      <c r="U70" s="788">
        <v>27450000</v>
      </c>
      <c r="V70" s="788">
        <v>8</v>
      </c>
      <c r="W70" s="788">
        <v>0</v>
      </c>
      <c r="X70" s="788">
        <v>8</v>
      </c>
      <c r="Y70" s="789">
        <v>425.45</v>
      </c>
      <c r="Z70" s="788">
        <v>48800</v>
      </c>
      <c r="AA70" s="788">
        <v>0</v>
      </c>
    </row>
    <row r="71" spans="1:27" ht="27" customHeight="1">
      <c r="A71" s="787" t="s">
        <v>1748</v>
      </c>
      <c r="B71" s="787" t="s">
        <v>1749</v>
      </c>
      <c r="C71" s="787" t="s">
        <v>1750</v>
      </c>
      <c r="D71" s="787" t="s">
        <v>1751</v>
      </c>
      <c r="E71" s="787" t="s">
        <v>110</v>
      </c>
      <c r="F71" s="787" t="s">
        <v>1042</v>
      </c>
      <c r="G71" s="787" t="s">
        <v>1752</v>
      </c>
      <c r="H71" s="787" t="s">
        <v>1753</v>
      </c>
      <c r="I71" s="787" t="s">
        <v>1572</v>
      </c>
      <c r="J71" s="787"/>
      <c r="K71" s="787"/>
      <c r="L71" s="787" t="s">
        <v>1114</v>
      </c>
      <c r="M71" s="787" t="s">
        <v>1115</v>
      </c>
      <c r="N71" s="787" t="s">
        <v>751</v>
      </c>
      <c r="O71" s="787" t="s">
        <v>1116</v>
      </c>
      <c r="P71" s="787"/>
      <c r="Q71" s="788">
        <v>15000000</v>
      </c>
      <c r="R71" s="788">
        <v>5000000</v>
      </c>
      <c r="S71" s="788">
        <v>4000000</v>
      </c>
      <c r="T71" s="788">
        <v>3000000</v>
      </c>
      <c r="U71" s="788">
        <v>27000000</v>
      </c>
      <c r="V71" s="788">
        <v>4</v>
      </c>
      <c r="W71" s="788">
        <v>2</v>
      </c>
      <c r="X71" s="788">
        <v>6</v>
      </c>
      <c r="Y71" s="789">
        <v>239</v>
      </c>
      <c r="Z71" s="788">
        <v>36064</v>
      </c>
      <c r="AA71" s="788">
        <v>1248</v>
      </c>
    </row>
    <row r="72" spans="1:27" ht="27" customHeight="1">
      <c r="A72" s="787" t="s">
        <v>1754</v>
      </c>
      <c r="B72" s="787" t="s">
        <v>1755</v>
      </c>
      <c r="C72" s="787" t="s">
        <v>1756</v>
      </c>
      <c r="D72" s="787" t="s">
        <v>1757</v>
      </c>
      <c r="E72" s="787" t="s">
        <v>250</v>
      </c>
      <c r="F72" s="787" t="s">
        <v>824</v>
      </c>
      <c r="G72" s="787" t="s">
        <v>1553</v>
      </c>
      <c r="H72" s="787" t="s">
        <v>1758</v>
      </c>
      <c r="I72" s="787" t="s">
        <v>815</v>
      </c>
      <c r="J72" s="787" t="s">
        <v>12</v>
      </c>
      <c r="K72" s="787" t="s">
        <v>12</v>
      </c>
      <c r="L72" s="787" t="s">
        <v>1759</v>
      </c>
      <c r="M72" s="787" t="s">
        <v>1760</v>
      </c>
      <c r="N72" s="787" t="s">
        <v>773</v>
      </c>
      <c r="O72" s="787" t="s">
        <v>1761</v>
      </c>
      <c r="P72" s="787"/>
      <c r="Q72" s="788">
        <v>0</v>
      </c>
      <c r="R72" s="788">
        <v>0</v>
      </c>
      <c r="S72" s="788">
        <v>3000000</v>
      </c>
      <c r="T72" s="788">
        <v>5000000</v>
      </c>
      <c r="U72" s="788">
        <v>8000000</v>
      </c>
      <c r="V72" s="788">
        <v>5</v>
      </c>
      <c r="W72" s="788">
        <v>0</v>
      </c>
      <c r="X72" s="788">
        <v>5</v>
      </c>
      <c r="Y72" s="789">
        <v>85</v>
      </c>
      <c r="Z72" s="788">
        <v>9316</v>
      </c>
      <c r="AA72" s="788">
        <v>0</v>
      </c>
    </row>
    <row r="73" spans="1:27" ht="27" customHeight="1">
      <c r="A73" s="787" t="s">
        <v>1762</v>
      </c>
      <c r="B73" s="787" t="s">
        <v>1763</v>
      </c>
      <c r="C73" s="787" t="s">
        <v>1764</v>
      </c>
      <c r="D73" s="787" t="s">
        <v>31</v>
      </c>
      <c r="E73" s="787" t="s">
        <v>32</v>
      </c>
      <c r="F73" s="787" t="s">
        <v>1744</v>
      </c>
      <c r="G73" s="787" t="s">
        <v>1480</v>
      </c>
      <c r="H73" s="787" t="s">
        <v>1765</v>
      </c>
      <c r="I73" s="787" t="s">
        <v>803</v>
      </c>
      <c r="J73" s="787" t="s">
        <v>12</v>
      </c>
      <c r="K73" s="787" t="s">
        <v>12</v>
      </c>
      <c r="L73" s="787" t="s">
        <v>1766</v>
      </c>
      <c r="M73" s="787" t="s">
        <v>1767</v>
      </c>
      <c r="N73" s="787" t="s">
        <v>90</v>
      </c>
      <c r="O73" s="787" t="s">
        <v>1768</v>
      </c>
      <c r="P73" s="787"/>
      <c r="Q73" s="788">
        <v>4000000</v>
      </c>
      <c r="R73" s="788">
        <v>1500000</v>
      </c>
      <c r="S73" s="788">
        <v>6000000</v>
      </c>
      <c r="T73" s="788">
        <v>500000</v>
      </c>
      <c r="U73" s="788">
        <v>12000000</v>
      </c>
      <c r="V73" s="788">
        <v>2</v>
      </c>
      <c r="W73" s="788">
        <v>2</v>
      </c>
      <c r="X73" s="788">
        <v>4</v>
      </c>
      <c r="Y73" s="789">
        <v>1372.56</v>
      </c>
      <c r="Z73" s="788">
        <v>10882</v>
      </c>
      <c r="AA73" s="788">
        <v>534</v>
      </c>
    </row>
    <row r="74" spans="1:27" ht="27" customHeight="1">
      <c r="A74" s="787" t="s">
        <v>1769</v>
      </c>
      <c r="B74" s="787" t="s">
        <v>1770</v>
      </c>
      <c r="C74" s="787" t="s">
        <v>1771</v>
      </c>
      <c r="D74" s="787" t="s">
        <v>31</v>
      </c>
      <c r="E74" s="787" t="s">
        <v>32</v>
      </c>
      <c r="F74" s="787" t="s">
        <v>820</v>
      </c>
      <c r="G74" s="787" t="s">
        <v>1349</v>
      </c>
      <c r="H74" s="787" t="s">
        <v>1772</v>
      </c>
      <c r="I74" s="787"/>
      <c r="J74" s="787"/>
      <c r="K74" s="787"/>
      <c r="L74" s="787" t="s">
        <v>1773</v>
      </c>
      <c r="M74" s="787" t="s">
        <v>1774</v>
      </c>
      <c r="N74" s="787" t="s">
        <v>90</v>
      </c>
      <c r="O74" s="787" t="s">
        <v>1775</v>
      </c>
      <c r="P74" s="787"/>
      <c r="Q74" s="788">
        <v>5000000</v>
      </c>
      <c r="R74" s="788">
        <v>1500000</v>
      </c>
      <c r="S74" s="788">
        <v>10000000</v>
      </c>
      <c r="T74" s="788">
        <v>1000000</v>
      </c>
      <c r="U74" s="788">
        <v>17500000</v>
      </c>
      <c r="V74" s="788">
        <v>4</v>
      </c>
      <c r="W74" s="788">
        <v>1</v>
      </c>
      <c r="X74" s="788">
        <v>5</v>
      </c>
      <c r="Y74" s="789">
        <v>1372.56</v>
      </c>
      <c r="Z74" s="788">
        <v>33314</v>
      </c>
      <c r="AA74" s="788">
        <v>534</v>
      </c>
    </row>
    <row r="75" spans="1:27" ht="27" customHeight="1">
      <c r="A75" s="787" t="s">
        <v>1776</v>
      </c>
      <c r="B75" s="787" t="s">
        <v>1777</v>
      </c>
      <c r="C75" s="787" t="s">
        <v>1778</v>
      </c>
      <c r="D75" s="787" t="s">
        <v>1779</v>
      </c>
      <c r="E75" s="787" t="s">
        <v>57</v>
      </c>
      <c r="F75" s="787" t="s">
        <v>1179</v>
      </c>
      <c r="G75" s="787" t="s">
        <v>1282</v>
      </c>
      <c r="H75" s="787" t="s">
        <v>1780</v>
      </c>
      <c r="I75" s="787" t="s">
        <v>815</v>
      </c>
      <c r="J75" s="787"/>
      <c r="K75" s="787" t="s">
        <v>1781</v>
      </c>
      <c r="L75" s="787" t="s">
        <v>1782</v>
      </c>
      <c r="M75" s="787" t="s">
        <v>1774</v>
      </c>
      <c r="N75" s="787" t="s">
        <v>90</v>
      </c>
      <c r="O75" s="787" t="s">
        <v>1768</v>
      </c>
      <c r="P75" s="787"/>
      <c r="Q75" s="788">
        <v>2000000</v>
      </c>
      <c r="R75" s="788">
        <v>5000000</v>
      </c>
      <c r="S75" s="788">
        <v>5000000</v>
      </c>
      <c r="T75" s="788">
        <v>1000000</v>
      </c>
      <c r="U75" s="788">
        <v>13000000</v>
      </c>
      <c r="V75" s="788">
        <v>5</v>
      </c>
      <c r="W75" s="788">
        <v>1</v>
      </c>
      <c r="X75" s="788">
        <v>6</v>
      </c>
      <c r="Y75" s="789">
        <v>138.41999999999999</v>
      </c>
      <c r="Z75" s="788">
        <v>3857</v>
      </c>
      <c r="AA75" s="788">
        <v>294</v>
      </c>
    </row>
    <row r="76" spans="1:27" ht="27" customHeight="1">
      <c r="A76" s="787" t="s">
        <v>1783</v>
      </c>
      <c r="B76" s="787" t="s">
        <v>1784</v>
      </c>
      <c r="C76" s="787" t="s">
        <v>1785</v>
      </c>
      <c r="D76" s="787" t="s">
        <v>1786</v>
      </c>
      <c r="E76" s="787" t="s">
        <v>24</v>
      </c>
      <c r="F76" s="787" t="s">
        <v>1008</v>
      </c>
      <c r="G76" s="787" t="s">
        <v>1340</v>
      </c>
      <c r="H76" s="787" t="s">
        <v>1787</v>
      </c>
      <c r="I76" s="787"/>
      <c r="J76" s="787"/>
      <c r="K76" s="787"/>
      <c r="L76" s="787" t="s">
        <v>1081</v>
      </c>
      <c r="M76" s="787" t="s">
        <v>39</v>
      </c>
      <c r="N76" s="787" t="s">
        <v>40</v>
      </c>
      <c r="O76" s="787" t="s">
        <v>817</v>
      </c>
      <c r="P76" s="787"/>
      <c r="Q76" s="788">
        <v>3000000</v>
      </c>
      <c r="R76" s="788">
        <v>2000000</v>
      </c>
      <c r="S76" s="788">
        <v>2000000</v>
      </c>
      <c r="T76" s="788">
        <v>1000000</v>
      </c>
      <c r="U76" s="788">
        <v>8000000</v>
      </c>
      <c r="V76" s="788">
        <v>8</v>
      </c>
      <c r="W76" s="788">
        <v>2</v>
      </c>
      <c r="X76" s="788">
        <v>10</v>
      </c>
      <c r="Y76" s="789">
        <v>375</v>
      </c>
      <c r="Z76" s="788">
        <v>1600</v>
      </c>
      <c r="AA76" s="788">
        <v>750</v>
      </c>
    </row>
    <row r="77" spans="1:27" ht="27" customHeight="1">
      <c r="A77" s="787" t="s">
        <v>1788</v>
      </c>
      <c r="B77" s="787" t="s">
        <v>1789</v>
      </c>
      <c r="C77" s="787" t="s">
        <v>1790</v>
      </c>
      <c r="D77" s="787" t="s">
        <v>1791</v>
      </c>
      <c r="E77" s="787" t="s">
        <v>456</v>
      </c>
      <c r="F77" s="787" t="s">
        <v>1792</v>
      </c>
      <c r="G77" s="787" t="s">
        <v>1320</v>
      </c>
      <c r="H77" s="787" t="s">
        <v>1793</v>
      </c>
      <c r="I77" s="787" t="s">
        <v>803</v>
      </c>
      <c r="J77" s="787" t="s">
        <v>1794</v>
      </c>
      <c r="K77" s="787" t="s">
        <v>1795</v>
      </c>
      <c r="L77" s="787" t="s">
        <v>791</v>
      </c>
      <c r="M77" s="787" t="s">
        <v>39</v>
      </c>
      <c r="N77" s="787" t="s">
        <v>40</v>
      </c>
      <c r="O77" s="787" t="s">
        <v>817</v>
      </c>
      <c r="P77" s="787"/>
      <c r="Q77" s="788">
        <v>0</v>
      </c>
      <c r="R77" s="788">
        <v>0</v>
      </c>
      <c r="S77" s="788">
        <v>3000000</v>
      </c>
      <c r="T77" s="788">
        <v>6000000</v>
      </c>
      <c r="U77" s="788">
        <v>9000000</v>
      </c>
      <c r="V77" s="788">
        <v>4</v>
      </c>
      <c r="W77" s="788">
        <v>1</v>
      </c>
      <c r="X77" s="788">
        <v>5</v>
      </c>
      <c r="Y77" s="789">
        <v>350</v>
      </c>
      <c r="Z77" s="788">
        <v>132</v>
      </c>
      <c r="AA77" s="788">
        <v>132</v>
      </c>
    </row>
    <row r="78" spans="1:27" ht="27" customHeight="1">
      <c r="A78" s="787" t="s">
        <v>1796</v>
      </c>
      <c r="B78" s="787" t="s">
        <v>1797</v>
      </c>
      <c r="C78" s="787" t="s">
        <v>1798</v>
      </c>
      <c r="D78" s="787" t="s">
        <v>1799</v>
      </c>
      <c r="E78" s="787" t="s">
        <v>65</v>
      </c>
      <c r="F78" s="787" t="s">
        <v>1800</v>
      </c>
      <c r="G78" s="787" t="s">
        <v>1274</v>
      </c>
      <c r="H78" s="787" t="s">
        <v>1801</v>
      </c>
      <c r="I78" s="787" t="s">
        <v>815</v>
      </c>
      <c r="J78" s="787"/>
      <c r="K78" s="787" t="s">
        <v>1802</v>
      </c>
      <c r="L78" s="787" t="s">
        <v>791</v>
      </c>
      <c r="M78" s="787" t="s">
        <v>39</v>
      </c>
      <c r="N78" s="787" t="s">
        <v>40</v>
      </c>
      <c r="O78" s="787" t="s">
        <v>817</v>
      </c>
      <c r="P78" s="787"/>
      <c r="Q78" s="788">
        <v>21000000</v>
      </c>
      <c r="R78" s="788">
        <v>18000000</v>
      </c>
      <c r="S78" s="788">
        <v>40000000</v>
      </c>
      <c r="T78" s="788">
        <v>15000000</v>
      </c>
      <c r="U78" s="788">
        <v>94000000</v>
      </c>
      <c r="V78" s="788">
        <v>36</v>
      </c>
      <c r="W78" s="788">
        <v>54</v>
      </c>
      <c r="X78" s="788">
        <v>90</v>
      </c>
      <c r="Y78" s="789">
        <v>458.86</v>
      </c>
      <c r="Z78" s="788">
        <v>2500</v>
      </c>
      <c r="AA78" s="788">
        <v>2500</v>
      </c>
    </row>
    <row r="79" spans="1:27" ht="27" customHeight="1">
      <c r="A79" s="787" t="s">
        <v>1803</v>
      </c>
      <c r="B79" s="787" t="s">
        <v>1804</v>
      </c>
      <c r="C79" s="787" t="s">
        <v>1805</v>
      </c>
      <c r="D79" s="787" t="s">
        <v>1806</v>
      </c>
      <c r="E79" s="787" t="s">
        <v>794</v>
      </c>
      <c r="F79" s="787" t="s">
        <v>808</v>
      </c>
      <c r="G79" s="787" t="s">
        <v>1403</v>
      </c>
      <c r="H79" s="787" t="s">
        <v>1807</v>
      </c>
      <c r="I79" s="787" t="s">
        <v>816</v>
      </c>
      <c r="J79" s="787" t="s">
        <v>1808</v>
      </c>
      <c r="K79" s="787" t="s">
        <v>1802</v>
      </c>
      <c r="L79" s="787" t="s">
        <v>844</v>
      </c>
      <c r="M79" s="787" t="s">
        <v>39</v>
      </c>
      <c r="N79" s="787" t="s">
        <v>40</v>
      </c>
      <c r="O79" s="787" t="s">
        <v>817</v>
      </c>
      <c r="P79" s="787"/>
      <c r="Q79" s="788">
        <v>4000000</v>
      </c>
      <c r="R79" s="788">
        <v>10000000</v>
      </c>
      <c r="S79" s="788">
        <v>1500000</v>
      </c>
      <c r="T79" s="788">
        <v>500000</v>
      </c>
      <c r="U79" s="788">
        <v>16000000</v>
      </c>
      <c r="V79" s="788">
        <v>2</v>
      </c>
      <c r="W79" s="788">
        <v>3</v>
      </c>
      <c r="X79" s="788">
        <v>5</v>
      </c>
      <c r="Y79" s="789">
        <v>192.95</v>
      </c>
      <c r="Z79" s="788">
        <v>1646</v>
      </c>
      <c r="AA79" s="788">
        <v>998</v>
      </c>
    </row>
    <row r="80" spans="1:27" ht="27" customHeight="1">
      <c r="A80" s="787" t="s">
        <v>1809</v>
      </c>
      <c r="B80" s="787" t="s">
        <v>1810</v>
      </c>
      <c r="C80" s="787" t="s">
        <v>1811</v>
      </c>
      <c r="D80" s="787" t="s">
        <v>1812</v>
      </c>
      <c r="E80" s="787" t="s">
        <v>13</v>
      </c>
      <c r="F80" s="787" t="s">
        <v>1410</v>
      </c>
      <c r="G80" s="787" t="s">
        <v>1314</v>
      </c>
      <c r="H80" s="787" t="s">
        <v>1813</v>
      </c>
      <c r="I80" s="787" t="s">
        <v>802</v>
      </c>
      <c r="J80" s="787"/>
      <c r="K80" s="787"/>
      <c r="L80" s="787" t="s">
        <v>844</v>
      </c>
      <c r="M80" s="787" t="s">
        <v>39</v>
      </c>
      <c r="N80" s="787" t="s">
        <v>40</v>
      </c>
      <c r="O80" s="787" t="s">
        <v>817</v>
      </c>
      <c r="P80" s="787"/>
      <c r="Q80" s="788">
        <v>30000000</v>
      </c>
      <c r="R80" s="788">
        <v>20000000</v>
      </c>
      <c r="S80" s="788">
        <v>20000000</v>
      </c>
      <c r="T80" s="788">
        <v>10000000</v>
      </c>
      <c r="U80" s="788">
        <v>80000000</v>
      </c>
      <c r="V80" s="788">
        <v>35</v>
      </c>
      <c r="W80" s="788">
        <v>27</v>
      </c>
      <c r="X80" s="788">
        <v>62</v>
      </c>
      <c r="Y80" s="789">
        <v>320.5</v>
      </c>
      <c r="Z80" s="788">
        <v>3200</v>
      </c>
      <c r="AA80" s="788">
        <v>1800</v>
      </c>
    </row>
    <row r="81" spans="1:27" ht="27" customHeight="1">
      <c r="A81" s="787" t="s">
        <v>1814</v>
      </c>
      <c r="B81" s="787" t="s">
        <v>1815</v>
      </c>
      <c r="C81" s="787" t="s">
        <v>1816</v>
      </c>
      <c r="D81" s="787" t="s">
        <v>1817</v>
      </c>
      <c r="E81" s="787" t="s">
        <v>96</v>
      </c>
      <c r="F81" s="787" t="s">
        <v>807</v>
      </c>
      <c r="G81" s="787" t="s">
        <v>1553</v>
      </c>
      <c r="H81" s="787" t="s">
        <v>1818</v>
      </c>
      <c r="I81" s="787" t="s">
        <v>809</v>
      </c>
      <c r="J81" s="787" t="s">
        <v>12</v>
      </c>
      <c r="K81" s="787" t="s">
        <v>12</v>
      </c>
      <c r="L81" s="787" t="s">
        <v>1819</v>
      </c>
      <c r="M81" s="787" t="s">
        <v>1820</v>
      </c>
      <c r="N81" s="787" t="s">
        <v>734</v>
      </c>
      <c r="O81" s="787" t="s">
        <v>1821</v>
      </c>
      <c r="P81" s="787"/>
      <c r="Q81" s="788">
        <v>3000000</v>
      </c>
      <c r="R81" s="788">
        <v>15000000</v>
      </c>
      <c r="S81" s="788">
        <v>3600000</v>
      </c>
      <c r="T81" s="788">
        <v>60000000</v>
      </c>
      <c r="U81" s="788">
        <v>81600000</v>
      </c>
      <c r="V81" s="788">
        <v>15</v>
      </c>
      <c r="W81" s="788">
        <v>35</v>
      </c>
      <c r="X81" s="788">
        <v>50</v>
      </c>
      <c r="Y81" s="789">
        <v>91.65</v>
      </c>
      <c r="Z81" s="788">
        <v>4800</v>
      </c>
      <c r="AA81" s="788">
        <v>480</v>
      </c>
    </row>
    <row r="82" spans="1:27" ht="27" customHeight="1">
      <c r="A82" s="787" t="s">
        <v>1822</v>
      </c>
      <c r="B82" s="787" t="s">
        <v>1823</v>
      </c>
      <c r="C82" s="787" t="s">
        <v>1824</v>
      </c>
      <c r="D82" s="787" t="s">
        <v>1825</v>
      </c>
      <c r="E82" s="787" t="s">
        <v>48</v>
      </c>
      <c r="F82" s="787" t="s">
        <v>1826</v>
      </c>
      <c r="G82" s="787" t="s">
        <v>1320</v>
      </c>
      <c r="H82" s="787" t="s">
        <v>1086</v>
      </c>
      <c r="I82" s="787" t="s">
        <v>12</v>
      </c>
      <c r="J82" s="787" t="s">
        <v>1827</v>
      </c>
      <c r="K82" s="787" t="s">
        <v>1828</v>
      </c>
      <c r="L82" s="787" t="s">
        <v>1073</v>
      </c>
      <c r="M82" s="787" t="s">
        <v>1100</v>
      </c>
      <c r="N82" s="787" t="s">
        <v>35</v>
      </c>
      <c r="O82" s="787" t="s">
        <v>827</v>
      </c>
      <c r="P82" s="787"/>
      <c r="Q82" s="788">
        <v>0</v>
      </c>
      <c r="R82" s="788">
        <v>0</v>
      </c>
      <c r="S82" s="788">
        <v>200000</v>
      </c>
      <c r="T82" s="788">
        <v>1000000</v>
      </c>
      <c r="U82" s="788">
        <v>1200000</v>
      </c>
      <c r="V82" s="788">
        <v>25</v>
      </c>
      <c r="W82" s="788">
        <v>5</v>
      </c>
      <c r="X82" s="788">
        <v>30</v>
      </c>
      <c r="Y82" s="789">
        <v>74</v>
      </c>
      <c r="Z82" s="788">
        <v>96</v>
      </c>
      <c r="AA82" s="788">
        <v>96</v>
      </c>
    </row>
    <row r="83" spans="1:27" ht="27" customHeight="1">
      <c r="A83" s="787" t="s">
        <v>1829</v>
      </c>
      <c r="B83" s="787" t="s">
        <v>1830</v>
      </c>
      <c r="C83" s="787" t="s">
        <v>1831</v>
      </c>
      <c r="D83" s="787" t="s">
        <v>1832</v>
      </c>
      <c r="E83" s="787" t="s">
        <v>48</v>
      </c>
      <c r="F83" s="787" t="s">
        <v>1826</v>
      </c>
      <c r="G83" s="787" t="s">
        <v>1320</v>
      </c>
      <c r="H83" s="787" t="s">
        <v>1833</v>
      </c>
      <c r="I83" s="787" t="s">
        <v>12</v>
      </c>
      <c r="J83" s="787" t="s">
        <v>1834</v>
      </c>
      <c r="K83" s="787" t="s">
        <v>1828</v>
      </c>
      <c r="L83" s="787" t="s">
        <v>1073</v>
      </c>
      <c r="M83" s="787" t="s">
        <v>1100</v>
      </c>
      <c r="N83" s="787" t="s">
        <v>35</v>
      </c>
      <c r="O83" s="787" t="s">
        <v>827</v>
      </c>
      <c r="P83" s="787"/>
      <c r="Q83" s="788">
        <v>0</v>
      </c>
      <c r="R83" s="788">
        <v>400000</v>
      </c>
      <c r="S83" s="788">
        <v>600000</v>
      </c>
      <c r="T83" s="788">
        <v>0</v>
      </c>
      <c r="U83" s="788">
        <v>1000000</v>
      </c>
      <c r="V83" s="788">
        <v>25</v>
      </c>
      <c r="W83" s="788">
        <v>10</v>
      </c>
      <c r="X83" s="788">
        <v>35</v>
      </c>
      <c r="Y83" s="789">
        <v>73</v>
      </c>
      <c r="Z83" s="788">
        <v>48</v>
      </c>
      <c r="AA83" s="788">
        <v>48</v>
      </c>
    </row>
    <row r="84" spans="1:27" ht="27" customHeight="1">
      <c r="A84" s="787" t="s">
        <v>1835</v>
      </c>
      <c r="B84" s="787" t="s">
        <v>1836</v>
      </c>
      <c r="C84" s="787" t="s">
        <v>1837</v>
      </c>
      <c r="D84" s="787" t="s">
        <v>1838</v>
      </c>
      <c r="E84" s="787" t="s">
        <v>521</v>
      </c>
      <c r="F84" s="787" t="s">
        <v>1129</v>
      </c>
      <c r="G84" s="787" t="s">
        <v>1349</v>
      </c>
      <c r="H84" s="787" t="s">
        <v>1839</v>
      </c>
      <c r="I84" s="787" t="s">
        <v>803</v>
      </c>
      <c r="J84" s="787"/>
      <c r="K84" s="787"/>
      <c r="L84" s="787" t="s">
        <v>1840</v>
      </c>
      <c r="M84" s="787" t="s">
        <v>1101</v>
      </c>
      <c r="N84" s="787" t="s">
        <v>45</v>
      </c>
      <c r="O84" s="787" t="s">
        <v>1841</v>
      </c>
      <c r="P84" s="787"/>
      <c r="Q84" s="788">
        <v>0</v>
      </c>
      <c r="R84" s="788">
        <v>0</v>
      </c>
      <c r="S84" s="788">
        <v>2745000</v>
      </c>
      <c r="T84" s="788">
        <v>3000000</v>
      </c>
      <c r="U84" s="788">
        <v>5745000</v>
      </c>
      <c r="V84" s="788">
        <v>0</v>
      </c>
      <c r="W84" s="788">
        <v>0</v>
      </c>
      <c r="X84" s="788">
        <v>0</v>
      </c>
      <c r="Y84" s="789">
        <v>490</v>
      </c>
      <c r="Z84" s="788">
        <v>7212</v>
      </c>
      <c r="AA84" s="788">
        <v>3726</v>
      </c>
    </row>
    <row r="85" spans="1:27" ht="27" customHeight="1">
      <c r="A85" s="787" t="s">
        <v>1842</v>
      </c>
      <c r="B85" s="787" t="s">
        <v>1843</v>
      </c>
      <c r="C85" s="787" t="s">
        <v>1844</v>
      </c>
      <c r="D85" s="787" t="s">
        <v>1845</v>
      </c>
      <c r="E85" s="787" t="s">
        <v>797</v>
      </c>
      <c r="F85" s="787" t="s">
        <v>806</v>
      </c>
      <c r="G85" s="787" t="s">
        <v>1333</v>
      </c>
      <c r="H85" s="787" t="s">
        <v>1846</v>
      </c>
      <c r="I85" s="787" t="s">
        <v>802</v>
      </c>
      <c r="J85" s="787" t="s">
        <v>12</v>
      </c>
      <c r="K85" s="787" t="s">
        <v>12</v>
      </c>
      <c r="L85" s="787" t="s">
        <v>1847</v>
      </c>
      <c r="M85" s="787" t="s">
        <v>1848</v>
      </c>
      <c r="N85" s="787" t="s">
        <v>734</v>
      </c>
      <c r="O85" s="787" t="s">
        <v>1849</v>
      </c>
      <c r="P85" s="787"/>
      <c r="Q85" s="788">
        <v>1000000</v>
      </c>
      <c r="R85" s="788">
        <v>1300000</v>
      </c>
      <c r="S85" s="788">
        <v>500000</v>
      </c>
      <c r="T85" s="788">
        <v>1000000</v>
      </c>
      <c r="U85" s="788">
        <v>3800000</v>
      </c>
      <c r="V85" s="788">
        <v>5</v>
      </c>
      <c r="W85" s="788">
        <v>2</v>
      </c>
      <c r="X85" s="788">
        <v>7</v>
      </c>
      <c r="Y85" s="789">
        <v>154</v>
      </c>
      <c r="Z85" s="788">
        <v>760</v>
      </c>
      <c r="AA85" s="788">
        <v>90</v>
      </c>
    </row>
    <row r="86" spans="1:27" ht="27" customHeight="1">
      <c r="A86" s="787" t="s">
        <v>1850</v>
      </c>
      <c r="B86" s="787" t="s">
        <v>1851</v>
      </c>
      <c r="C86" s="787" t="s">
        <v>1852</v>
      </c>
      <c r="D86" s="787" t="s">
        <v>1853</v>
      </c>
      <c r="E86" s="787" t="s">
        <v>83</v>
      </c>
      <c r="F86" s="787" t="s">
        <v>1032</v>
      </c>
      <c r="G86" s="787" t="s">
        <v>1274</v>
      </c>
      <c r="H86" s="787" t="s">
        <v>1854</v>
      </c>
      <c r="I86" s="787" t="s">
        <v>798</v>
      </c>
      <c r="J86" s="787"/>
      <c r="K86" s="787"/>
      <c r="L86" s="787" t="s">
        <v>1855</v>
      </c>
      <c r="M86" s="787" t="s">
        <v>1856</v>
      </c>
      <c r="N86" s="787" t="s">
        <v>763</v>
      </c>
      <c r="O86" s="787" t="s">
        <v>1857</v>
      </c>
      <c r="P86" s="787"/>
      <c r="Q86" s="788">
        <v>3600000</v>
      </c>
      <c r="R86" s="788">
        <v>5670000</v>
      </c>
      <c r="S86" s="788">
        <v>35000000</v>
      </c>
      <c r="T86" s="788">
        <v>50000000</v>
      </c>
      <c r="U86" s="788">
        <v>94270000</v>
      </c>
      <c r="V86" s="788">
        <v>16</v>
      </c>
      <c r="W86" s="788">
        <v>0</v>
      </c>
      <c r="X86" s="788">
        <v>16</v>
      </c>
      <c r="Y86" s="789">
        <v>7211.5</v>
      </c>
      <c r="Z86" s="788">
        <v>22772</v>
      </c>
      <c r="AA86" s="788">
        <v>756</v>
      </c>
    </row>
    <row r="87" spans="1:27" ht="27" customHeight="1">
      <c r="A87" s="787" t="s">
        <v>1858</v>
      </c>
      <c r="B87" s="787" t="s">
        <v>1859</v>
      </c>
      <c r="C87" s="787" t="s">
        <v>1860</v>
      </c>
      <c r="D87" s="787" t="s">
        <v>71</v>
      </c>
      <c r="E87" s="787" t="s">
        <v>57</v>
      </c>
      <c r="F87" s="787" t="s">
        <v>823</v>
      </c>
      <c r="G87" s="787" t="s">
        <v>1752</v>
      </c>
      <c r="H87" s="787" t="s">
        <v>1861</v>
      </c>
      <c r="I87" s="787" t="s">
        <v>798</v>
      </c>
      <c r="J87" s="787"/>
      <c r="K87" s="787"/>
      <c r="L87" s="787" t="s">
        <v>1862</v>
      </c>
      <c r="M87" s="787" t="s">
        <v>1863</v>
      </c>
      <c r="N87" s="787" t="s">
        <v>741</v>
      </c>
      <c r="O87" s="787" t="s">
        <v>1864</v>
      </c>
      <c r="P87" s="787"/>
      <c r="Q87" s="788">
        <v>5000000</v>
      </c>
      <c r="R87" s="788">
        <v>200000</v>
      </c>
      <c r="S87" s="788">
        <v>1000000</v>
      </c>
      <c r="T87" s="788">
        <v>1000000</v>
      </c>
      <c r="U87" s="788">
        <v>7200000</v>
      </c>
      <c r="V87" s="788">
        <v>4</v>
      </c>
      <c r="W87" s="788">
        <v>0</v>
      </c>
      <c r="X87" s="788">
        <v>4</v>
      </c>
      <c r="Y87" s="789">
        <v>159.55000000000001</v>
      </c>
      <c r="Z87" s="788">
        <v>18200</v>
      </c>
      <c r="AA87" s="788">
        <v>19</v>
      </c>
    </row>
    <row r="88" spans="1:27" ht="27" customHeight="1">
      <c r="A88" s="787" t="s">
        <v>1865</v>
      </c>
      <c r="B88" s="787" t="s">
        <v>1866</v>
      </c>
      <c r="C88" s="787" t="s">
        <v>1867</v>
      </c>
      <c r="D88" s="787" t="s">
        <v>1868</v>
      </c>
      <c r="E88" s="787" t="s">
        <v>82</v>
      </c>
      <c r="F88" s="787" t="s">
        <v>824</v>
      </c>
      <c r="G88" s="787" t="s">
        <v>1580</v>
      </c>
      <c r="H88" s="787" t="s">
        <v>12</v>
      </c>
      <c r="I88" s="787" t="s">
        <v>802</v>
      </c>
      <c r="J88" s="787"/>
      <c r="K88" s="787"/>
      <c r="L88" s="787" t="s">
        <v>1869</v>
      </c>
      <c r="M88" s="787" t="s">
        <v>1870</v>
      </c>
      <c r="N88" s="787" t="s">
        <v>26</v>
      </c>
      <c r="O88" s="787" t="s">
        <v>1871</v>
      </c>
      <c r="P88" s="787"/>
      <c r="Q88" s="788">
        <v>0</v>
      </c>
      <c r="R88" s="788">
        <v>0</v>
      </c>
      <c r="S88" s="788">
        <v>2000000</v>
      </c>
      <c r="T88" s="788">
        <v>200000</v>
      </c>
      <c r="U88" s="788">
        <v>2200000</v>
      </c>
      <c r="V88" s="788">
        <v>3</v>
      </c>
      <c r="W88" s="788">
        <v>0</v>
      </c>
      <c r="X88" s="788">
        <v>3</v>
      </c>
      <c r="Y88" s="789">
        <v>370</v>
      </c>
      <c r="Z88" s="788">
        <v>4800</v>
      </c>
      <c r="AA88" s="788">
        <v>4800</v>
      </c>
    </row>
    <row r="89" spans="1:27" ht="27" customHeight="1">
      <c r="A89" s="787" t="s">
        <v>1872</v>
      </c>
      <c r="B89" s="787" t="s">
        <v>1873</v>
      </c>
      <c r="C89" s="787" t="s">
        <v>1874</v>
      </c>
      <c r="D89" s="787" t="s">
        <v>31</v>
      </c>
      <c r="E89" s="787" t="s">
        <v>32</v>
      </c>
      <c r="F89" s="787" t="s">
        <v>820</v>
      </c>
      <c r="G89" s="787" t="s">
        <v>1580</v>
      </c>
      <c r="H89" s="787" t="s">
        <v>1875</v>
      </c>
      <c r="I89" s="787" t="s">
        <v>804</v>
      </c>
      <c r="J89" s="787" t="s">
        <v>12</v>
      </c>
      <c r="K89" s="787" t="s">
        <v>12</v>
      </c>
      <c r="L89" s="787" t="s">
        <v>1876</v>
      </c>
      <c r="M89" s="787" t="s">
        <v>1877</v>
      </c>
      <c r="N89" s="787" t="s">
        <v>101</v>
      </c>
      <c r="O89" s="787" t="s">
        <v>1878</v>
      </c>
      <c r="P89" s="787"/>
      <c r="Q89" s="788">
        <v>5000000</v>
      </c>
      <c r="R89" s="788">
        <v>2950000</v>
      </c>
      <c r="S89" s="788">
        <v>2950000</v>
      </c>
      <c r="T89" s="788">
        <v>30000000</v>
      </c>
      <c r="U89" s="788">
        <v>40900000</v>
      </c>
      <c r="V89" s="788">
        <v>11</v>
      </c>
      <c r="W89" s="788">
        <v>1</v>
      </c>
      <c r="X89" s="788">
        <v>12</v>
      </c>
      <c r="Y89" s="789">
        <v>1753.66</v>
      </c>
      <c r="Z89" s="788">
        <v>13008</v>
      </c>
      <c r="AA89" s="788">
        <v>221</v>
      </c>
    </row>
    <row r="90" spans="1:27" ht="27" customHeight="1">
      <c r="A90" s="787" t="s">
        <v>1879</v>
      </c>
      <c r="B90" s="787" t="s">
        <v>1880</v>
      </c>
      <c r="C90" s="787" t="s">
        <v>1881</v>
      </c>
      <c r="D90" s="787" t="s">
        <v>1882</v>
      </c>
      <c r="E90" s="787" t="s">
        <v>797</v>
      </c>
      <c r="F90" s="787" t="s">
        <v>806</v>
      </c>
      <c r="G90" s="787" t="s">
        <v>1397</v>
      </c>
      <c r="H90" s="787" t="s">
        <v>1883</v>
      </c>
      <c r="I90" s="787" t="s">
        <v>821</v>
      </c>
      <c r="J90" s="787"/>
      <c r="K90" s="787"/>
      <c r="L90" s="787" t="s">
        <v>1884</v>
      </c>
      <c r="M90" s="787" t="s">
        <v>1885</v>
      </c>
      <c r="N90" s="787" t="s">
        <v>101</v>
      </c>
      <c r="O90" s="787" t="s">
        <v>1886</v>
      </c>
      <c r="P90" s="787"/>
      <c r="Q90" s="788">
        <v>500000</v>
      </c>
      <c r="R90" s="788">
        <v>657185</v>
      </c>
      <c r="S90" s="788">
        <v>4500000</v>
      </c>
      <c r="T90" s="788">
        <v>1000000</v>
      </c>
      <c r="U90" s="788">
        <v>6657185</v>
      </c>
      <c r="V90" s="788">
        <v>11</v>
      </c>
      <c r="W90" s="788">
        <v>3</v>
      </c>
      <c r="X90" s="788">
        <v>14</v>
      </c>
      <c r="Y90" s="789">
        <v>781.4</v>
      </c>
      <c r="Z90" s="788">
        <v>2827</v>
      </c>
      <c r="AA90" s="788">
        <v>258</v>
      </c>
    </row>
    <row r="91" spans="1:27" ht="27" customHeight="1">
      <c r="A91" s="787" t="s">
        <v>1887</v>
      </c>
      <c r="B91" s="787" t="s">
        <v>1888</v>
      </c>
      <c r="C91" s="787" t="s">
        <v>1889</v>
      </c>
      <c r="D91" s="787" t="s">
        <v>1890</v>
      </c>
      <c r="E91" s="787" t="s">
        <v>303</v>
      </c>
      <c r="F91" s="787" t="s">
        <v>1562</v>
      </c>
      <c r="G91" s="787" t="s">
        <v>1274</v>
      </c>
      <c r="H91" s="787" t="s">
        <v>1891</v>
      </c>
      <c r="I91" s="787" t="s">
        <v>804</v>
      </c>
      <c r="J91" s="787"/>
      <c r="K91" s="787"/>
      <c r="L91" s="787" t="s">
        <v>1892</v>
      </c>
      <c r="M91" s="787" t="s">
        <v>1893</v>
      </c>
      <c r="N91" s="787" t="s">
        <v>26</v>
      </c>
      <c r="O91" s="787" t="s">
        <v>1894</v>
      </c>
      <c r="P91" s="787"/>
      <c r="Q91" s="788">
        <v>6000000</v>
      </c>
      <c r="R91" s="788">
        <v>16000000</v>
      </c>
      <c r="S91" s="788">
        <v>10000000</v>
      </c>
      <c r="T91" s="788">
        <v>1000000</v>
      </c>
      <c r="U91" s="788">
        <v>33000000</v>
      </c>
      <c r="V91" s="788">
        <v>35</v>
      </c>
      <c r="W91" s="788">
        <v>45</v>
      </c>
      <c r="X91" s="788">
        <v>80</v>
      </c>
      <c r="Y91" s="789">
        <v>7907.8</v>
      </c>
      <c r="Z91" s="788">
        <v>20252</v>
      </c>
      <c r="AA91" s="788">
        <v>4530</v>
      </c>
    </row>
    <row r="92" spans="1:27" ht="27" customHeight="1">
      <c r="A92" s="787" t="s">
        <v>1895</v>
      </c>
      <c r="B92" s="787" t="s">
        <v>1896</v>
      </c>
      <c r="C92" s="787" t="s">
        <v>1897</v>
      </c>
      <c r="D92" s="787" t="s">
        <v>1079</v>
      </c>
      <c r="E92" s="787" t="s">
        <v>56</v>
      </c>
      <c r="F92" s="787" t="s">
        <v>1080</v>
      </c>
      <c r="G92" s="787" t="s">
        <v>1898</v>
      </c>
      <c r="H92" s="787" t="s">
        <v>1899</v>
      </c>
      <c r="I92" s="787" t="s">
        <v>802</v>
      </c>
      <c r="J92" s="787" t="s">
        <v>1900</v>
      </c>
      <c r="K92" s="787" t="s">
        <v>1901</v>
      </c>
      <c r="L92" s="787" t="s">
        <v>1902</v>
      </c>
      <c r="M92" s="787" t="s">
        <v>50</v>
      </c>
      <c r="N92" s="787" t="s">
        <v>4</v>
      </c>
      <c r="O92" s="787" t="s">
        <v>1099</v>
      </c>
      <c r="P92" s="787"/>
      <c r="Q92" s="788">
        <v>20000000</v>
      </c>
      <c r="R92" s="788">
        <v>20000000</v>
      </c>
      <c r="S92" s="788">
        <v>10000000</v>
      </c>
      <c r="T92" s="788">
        <v>5000000</v>
      </c>
      <c r="U92" s="788">
        <v>55000000</v>
      </c>
      <c r="V92" s="788">
        <v>12</v>
      </c>
      <c r="W92" s="788">
        <v>12</v>
      </c>
      <c r="X92" s="788">
        <v>24</v>
      </c>
      <c r="Y92" s="789">
        <v>116</v>
      </c>
      <c r="Z92" s="788">
        <v>2400</v>
      </c>
      <c r="AA92" s="788">
        <v>960</v>
      </c>
    </row>
    <row r="93" spans="1:27" ht="27" customHeight="1">
      <c r="A93" s="787" t="s">
        <v>1903</v>
      </c>
      <c r="B93" s="787" t="s">
        <v>1904</v>
      </c>
      <c r="C93" s="787" t="s">
        <v>1905</v>
      </c>
      <c r="D93" s="787" t="s">
        <v>1906</v>
      </c>
      <c r="E93" s="787" t="s">
        <v>555</v>
      </c>
      <c r="F93" s="787" t="s">
        <v>1410</v>
      </c>
      <c r="G93" s="787" t="s">
        <v>1580</v>
      </c>
      <c r="H93" s="787" t="s">
        <v>1078</v>
      </c>
      <c r="I93" s="787" t="s">
        <v>802</v>
      </c>
      <c r="J93" s="787"/>
      <c r="K93" s="787" t="s">
        <v>1902</v>
      </c>
      <c r="L93" s="787" t="s">
        <v>1902</v>
      </c>
      <c r="M93" s="787" t="s">
        <v>50</v>
      </c>
      <c r="N93" s="787" t="s">
        <v>4</v>
      </c>
      <c r="O93" s="787" t="s">
        <v>1099</v>
      </c>
      <c r="P93" s="787"/>
      <c r="Q93" s="788">
        <v>0</v>
      </c>
      <c r="R93" s="788">
        <v>4000000</v>
      </c>
      <c r="S93" s="788">
        <v>4000000</v>
      </c>
      <c r="T93" s="788">
        <v>3000000</v>
      </c>
      <c r="U93" s="788">
        <v>11000000</v>
      </c>
      <c r="V93" s="788">
        <v>11</v>
      </c>
      <c r="W93" s="788">
        <v>1</v>
      </c>
      <c r="X93" s="788">
        <v>12</v>
      </c>
      <c r="Y93" s="789">
        <v>310</v>
      </c>
      <c r="Z93" s="788">
        <v>738</v>
      </c>
      <c r="AA93" s="788">
        <v>330</v>
      </c>
    </row>
    <row r="94" spans="1:27" ht="27" customHeight="1">
      <c r="A94" s="787" t="s">
        <v>1907</v>
      </c>
      <c r="B94" s="787" t="s">
        <v>1908</v>
      </c>
      <c r="C94" s="787" t="s">
        <v>1909</v>
      </c>
      <c r="D94" s="787" t="s">
        <v>1910</v>
      </c>
      <c r="E94" s="787" t="s">
        <v>109</v>
      </c>
      <c r="F94" s="787" t="s">
        <v>1911</v>
      </c>
      <c r="G94" s="787" t="s">
        <v>1299</v>
      </c>
      <c r="H94" s="787" t="s">
        <v>1912</v>
      </c>
      <c r="I94" s="787" t="s">
        <v>1572</v>
      </c>
      <c r="J94" s="787" t="s">
        <v>1913</v>
      </c>
      <c r="K94" s="787" t="s">
        <v>1024</v>
      </c>
      <c r="L94" s="787" t="s">
        <v>1025</v>
      </c>
      <c r="M94" s="787" t="s">
        <v>21</v>
      </c>
      <c r="N94" s="787" t="s">
        <v>4</v>
      </c>
      <c r="O94" s="787" t="s">
        <v>811</v>
      </c>
      <c r="P94" s="787"/>
      <c r="Q94" s="788">
        <v>0</v>
      </c>
      <c r="R94" s="788">
        <v>0</v>
      </c>
      <c r="S94" s="788">
        <v>500000</v>
      </c>
      <c r="T94" s="788">
        <v>2000000</v>
      </c>
      <c r="U94" s="788">
        <v>2500000</v>
      </c>
      <c r="V94" s="788">
        <v>18</v>
      </c>
      <c r="W94" s="788">
        <v>5</v>
      </c>
      <c r="X94" s="788">
        <v>23</v>
      </c>
      <c r="Y94" s="789">
        <v>196</v>
      </c>
      <c r="Z94" s="788">
        <v>1200</v>
      </c>
      <c r="AA94" s="788">
        <v>1200</v>
      </c>
    </row>
    <row r="95" spans="1:27" ht="27" customHeight="1">
      <c r="A95" s="787" t="s">
        <v>1914</v>
      </c>
      <c r="B95" s="787" t="s">
        <v>1915</v>
      </c>
      <c r="C95" s="787" t="s">
        <v>1916</v>
      </c>
      <c r="D95" s="787" t="s">
        <v>1917</v>
      </c>
      <c r="E95" s="787" t="s">
        <v>11</v>
      </c>
      <c r="F95" s="787" t="s">
        <v>810</v>
      </c>
      <c r="G95" s="787" t="s">
        <v>1580</v>
      </c>
      <c r="H95" s="787" t="s">
        <v>1918</v>
      </c>
      <c r="I95" s="787" t="s">
        <v>798</v>
      </c>
      <c r="J95" s="787"/>
      <c r="K95" s="787" t="s">
        <v>1919</v>
      </c>
      <c r="L95" s="787" t="s">
        <v>1025</v>
      </c>
      <c r="M95" s="787" t="s">
        <v>21</v>
      </c>
      <c r="N95" s="787" t="s">
        <v>4</v>
      </c>
      <c r="O95" s="787" t="s">
        <v>811</v>
      </c>
      <c r="P95" s="787"/>
      <c r="Q95" s="788">
        <v>200000000</v>
      </c>
      <c r="R95" s="788">
        <v>20000000</v>
      </c>
      <c r="S95" s="788">
        <v>10000000</v>
      </c>
      <c r="T95" s="788">
        <v>10000000</v>
      </c>
      <c r="U95" s="788">
        <v>240000000</v>
      </c>
      <c r="V95" s="788">
        <v>54</v>
      </c>
      <c r="W95" s="788">
        <v>14</v>
      </c>
      <c r="X95" s="788">
        <v>68</v>
      </c>
      <c r="Y95" s="789">
        <v>236.79</v>
      </c>
      <c r="Z95" s="788">
        <v>24830</v>
      </c>
      <c r="AA95" s="788">
        <v>5412</v>
      </c>
    </row>
    <row r="96" spans="1:27" ht="27" customHeight="1">
      <c r="A96" s="787" t="s">
        <v>1920</v>
      </c>
      <c r="B96" s="787" t="s">
        <v>1921</v>
      </c>
      <c r="C96" s="787" t="s">
        <v>1922</v>
      </c>
      <c r="D96" s="787" t="s">
        <v>1923</v>
      </c>
      <c r="E96" s="787" t="s">
        <v>22</v>
      </c>
      <c r="F96" s="787" t="s">
        <v>834</v>
      </c>
      <c r="G96" s="787" t="s">
        <v>1752</v>
      </c>
      <c r="H96" s="787" t="s">
        <v>1924</v>
      </c>
      <c r="I96" s="787"/>
      <c r="J96" s="787"/>
      <c r="K96" s="787"/>
      <c r="L96" s="787" t="s">
        <v>1126</v>
      </c>
      <c r="M96" s="787" t="s">
        <v>21</v>
      </c>
      <c r="N96" s="787" t="s">
        <v>4</v>
      </c>
      <c r="O96" s="787" t="s">
        <v>811</v>
      </c>
      <c r="P96" s="787"/>
      <c r="Q96" s="788">
        <v>2000000</v>
      </c>
      <c r="R96" s="788">
        <v>2000000</v>
      </c>
      <c r="S96" s="788">
        <v>2000000</v>
      </c>
      <c r="T96" s="788">
        <v>2000000</v>
      </c>
      <c r="U96" s="788">
        <v>8000000</v>
      </c>
      <c r="V96" s="788">
        <v>6</v>
      </c>
      <c r="W96" s="788">
        <v>0</v>
      </c>
      <c r="X96" s="788">
        <v>6</v>
      </c>
      <c r="Y96" s="789">
        <v>287.27</v>
      </c>
      <c r="Z96" s="788">
        <v>1848</v>
      </c>
      <c r="AA96" s="788">
        <v>1848</v>
      </c>
    </row>
    <row r="97" spans="1:27" ht="27" customHeight="1">
      <c r="A97" s="787" t="s">
        <v>1925</v>
      </c>
      <c r="B97" s="787" t="s">
        <v>1926</v>
      </c>
      <c r="C97" s="787" t="s">
        <v>1927</v>
      </c>
      <c r="D97" s="787" t="s">
        <v>1928</v>
      </c>
      <c r="E97" s="787" t="s">
        <v>41</v>
      </c>
      <c r="F97" s="787" t="s">
        <v>825</v>
      </c>
      <c r="G97" s="787" t="s">
        <v>1480</v>
      </c>
      <c r="H97" s="787" t="s">
        <v>1929</v>
      </c>
      <c r="I97" s="787" t="s">
        <v>816</v>
      </c>
      <c r="J97" s="787"/>
      <c r="K97" s="787" t="s">
        <v>1930</v>
      </c>
      <c r="L97" s="787" t="s">
        <v>1126</v>
      </c>
      <c r="M97" s="787" t="s">
        <v>21</v>
      </c>
      <c r="N97" s="787" t="s">
        <v>4</v>
      </c>
      <c r="O97" s="787" t="s">
        <v>811</v>
      </c>
      <c r="P97" s="787"/>
      <c r="Q97" s="788">
        <v>0</v>
      </c>
      <c r="R97" s="788">
        <v>0</v>
      </c>
      <c r="S97" s="788">
        <v>80000000</v>
      </c>
      <c r="T97" s="788">
        <v>7000000</v>
      </c>
      <c r="U97" s="788">
        <v>87000000</v>
      </c>
      <c r="V97" s="788">
        <v>16</v>
      </c>
      <c r="W97" s="788">
        <v>13</v>
      </c>
      <c r="X97" s="788">
        <v>29</v>
      </c>
      <c r="Y97" s="789">
        <v>456</v>
      </c>
      <c r="Z97" s="788">
        <v>3543</v>
      </c>
      <c r="AA97" s="788">
        <v>2571</v>
      </c>
    </row>
    <row r="98" spans="1:27" ht="27" customHeight="1">
      <c r="A98" s="787" t="s">
        <v>1931</v>
      </c>
      <c r="B98" s="787" t="s">
        <v>1932</v>
      </c>
      <c r="C98" s="787" t="s">
        <v>1933</v>
      </c>
      <c r="D98" s="787" t="s">
        <v>1934</v>
      </c>
      <c r="E98" s="787" t="s">
        <v>53</v>
      </c>
      <c r="F98" s="787" t="s">
        <v>1034</v>
      </c>
      <c r="G98" s="787" t="s">
        <v>1349</v>
      </c>
      <c r="H98" s="787" t="s">
        <v>1122</v>
      </c>
      <c r="I98" s="787" t="s">
        <v>815</v>
      </c>
      <c r="J98" s="787" t="s">
        <v>12</v>
      </c>
      <c r="K98" s="787" t="s">
        <v>12</v>
      </c>
      <c r="L98" s="787" t="s">
        <v>1935</v>
      </c>
      <c r="M98" s="787" t="s">
        <v>1082</v>
      </c>
      <c r="N98" s="787" t="s">
        <v>29</v>
      </c>
      <c r="O98" s="787" t="s">
        <v>1083</v>
      </c>
      <c r="P98" s="787"/>
      <c r="Q98" s="788">
        <v>3600000</v>
      </c>
      <c r="R98" s="788">
        <v>18000000</v>
      </c>
      <c r="S98" s="788">
        <v>10000000</v>
      </c>
      <c r="T98" s="788">
        <v>5000000</v>
      </c>
      <c r="U98" s="788">
        <v>36600000</v>
      </c>
      <c r="V98" s="788">
        <v>19</v>
      </c>
      <c r="W98" s="788">
        <v>4</v>
      </c>
      <c r="X98" s="788">
        <v>23</v>
      </c>
      <c r="Y98" s="789">
        <v>71</v>
      </c>
      <c r="Z98" s="788">
        <v>7892</v>
      </c>
      <c r="AA98" s="788">
        <v>1944</v>
      </c>
    </row>
    <row r="99" spans="1:27" ht="27" customHeight="1">
      <c r="A99" s="787" t="s">
        <v>1936</v>
      </c>
      <c r="B99" s="787" t="s">
        <v>1937</v>
      </c>
      <c r="C99" s="787" t="s">
        <v>1938</v>
      </c>
      <c r="D99" s="787" t="s">
        <v>1939</v>
      </c>
      <c r="E99" s="787" t="s">
        <v>652</v>
      </c>
      <c r="F99" s="787" t="s">
        <v>1367</v>
      </c>
      <c r="G99" s="787" t="s">
        <v>1299</v>
      </c>
      <c r="H99" s="787" t="s">
        <v>1940</v>
      </c>
      <c r="I99" s="787" t="s">
        <v>802</v>
      </c>
      <c r="J99" s="787"/>
      <c r="K99" s="787"/>
      <c r="L99" s="787" t="s">
        <v>1941</v>
      </c>
      <c r="M99" s="787" t="s">
        <v>1941</v>
      </c>
      <c r="N99" s="787" t="s">
        <v>14</v>
      </c>
      <c r="O99" s="787" t="s">
        <v>1942</v>
      </c>
      <c r="P99" s="787"/>
      <c r="Q99" s="788">
        <v>0</v>
      </c>
      <c r="R99" s="788">
        <v>0</v>
      </c>
      <c r="S99" s="788">
        <v>44000000</v>
      </c>
      <c r="T99" s="788">
        <v>10000000</v>
      </c>
      <c r="U99" s="788">
        <v>54000000</v>
      </c>
      <c r="V99" s="788">
        <v>12</v>
      </c>
      <c r="W99" s="788">
        <v>2</v>
      </c>
      <c r="X99" s="788">
        <v>14</v>
      </c>
      <c r="Y99" s="789">
        <v>4684.17</v>
      </c>
      <c r="Z99" s="788">
        <v>16491</v>
      </c>
      <c r="AA99" s="788">
        <v>16491</v>
      </c>
    </row>
    <row r="100" spans="1:27" ht="27" customHeight="1">
      <c r="A100" s="787" t="s">
        <v>1943</v>
      </c>
      <c r="B100" s="787" t="s">
        <v>1944</v>
      </c>
      <c r="C100" s="787" t="s">
        <v>1945</v>
      </c>
      <c r="D100" s="787" t="s">
        <v>1946</v>
      </c>
      <c r="E100" s="787" t="s">
        <v>1048</v>
      </c>
      <c r="F100" s="787" t="s">
        <v>1947</v>
      </c>
      <c r="G100" s="787" t="s">
        <v>1580</v>
      </c>
      <c r="H100" s="787" t="s">
        <v>1948</v>
      </c>
      <c r="I100" s="787" t="s">
        <v>809</v>
      </c>
      <c r="J100" s="787" t="s">
        <v>12</v>
      </c>
      <c r="K100" s="787" t="s">
        <v>1949</v>
      </c>
      <c r="L100" s="787" t="s">
        <v>1950</v>
      </c>
      <c r="M100" s="787" t="s">
        <v>1951</v>
      </c>
      <c r="N100" s="787" t="s">
        <v>14</v>
      </c>
      <c r="O100" s="787" t="s">
        <v>1952</v>
      </c>
      <c r="P100" s="787"/>
      <c r="Q100" s="788">
        <v>32000000</v>
      </c>
      <c r="R100" s="788">
        <v>54998800</v>
      </c>
      <c r="S100" s="788">
        <v>15326915</v>
      </c>
      <c r="T100" s="788">
        <v>20000000</v>
      </c>
      <c r="U100" s="788">
        <v>122325715</v>
      </c>
      <c r="V100" s="788">
        <v>17</v>
      </c>
      <c r="W100" s="788">
        <v>42</v>
      </c>
      <c r="X100" s="788">
        <v>59</v>
      </c>
      <c r="Y100" s="789">
        <v>375.1</v>
      </c>
      <c r="Z100" s="788">
        <v>5428</v>
      </c>
      <c r="AA100" s="788">
        <v>2787</v>
      </c>
    </row>
    <row r="101" spans="1:27" ht="27" customHeight="1">
      <c r="A101" s="787" t="s">
        <v>1953</v>
      </c>
      <c r="B101" s="787" t="s">
        <v>1954</v>
      </c>
      <c r="C101" s="787" t="s">
        <v>1955</v>
      </c>
      <c r="D101" s="787" t="s">
        <v>1956</v>
      </c>
      <c r="E101" s="787" t="s">
        <v>13</v>
      </c>
      <c r="F101" s="787" t="s">
        <v>1410</v>
      </c>
      <c r="G101" s="787" t="s">
        <v>1282</v>
      </c>
      <c r="H101" s="787" t="s">
        <v>1957</v>
      </c>
      <c r="I101" s="787" t="s">
        <v>816</v>
      </c>
      <c r="J101" s="787"/>
      <c r="K101" s="787"/>
      <c r="L101" s="787" t="s">
        <v>1095</v>
      </c>
      <c r="M101" s="787" t="s">
        <v>1095</v>
      </c>
      <c r="N101" s="787" t="s">
        <v>8</v>
      </c>
      <c r="O101" s="787" t="s">
        <v>1096</v>
      </c>
      <c r="P101" s="787"/>
      <c r="Q101" s="788">
        <v>2500000</v>
      </c>
      <c r="R101" s="788">
        <v>2500000</v>
      </c>
      <c r="S101" s="788">
        <v>1000000</v>
      </c>
      <c r="T101" s="788">
        <v>135000000</v>
      </c>
      <c r="U101" s="788">
        <v>141000000</v>
      </c>
      <c r="V101" s="788">
        <v>0</v>
      </c>
      <c r="W101" s="788">
        <v>0</v>
      </c>
      <c r="X101" s="788">
        <v>0</v>
      </c>
      <c r="Y101" s="789">
        <v>68.92</v>
      </c>
      <c r="Z101" s="788">
        <v>794</v>
      </c>
      <c r="AA101" s="788">
        <v>255</v>
      </c>
    </row>
    <row r="102" spans="1:27" ht="27" customHeight="1">
      <c r="A102" s="787" t="s">
        <v>1958</v>
      </c>
      <c r="B102" s="787" t="s">
        <v>1959</v>
      </c>
      <c r="C102" s="787" t="s">
        <v>1960</v>
      </c>
      <c r="D102" s="787" t="s">
        <v>1961</v>
      </c>
      <c r="E102" s="787" t="s">
        <v>41</v>
      </c>
      <c r="F102" s="787" t="s">
        <v>825</v>
      </c>
      <c r="G102" s="787" t="s">
        <v>1299</v>
      </c>
      <c r="H102" s="787" t="s">
        <v>796</v>
      </c>
      <c r="I102" s="787" t="s">
        <v>805</v>
      </c>
      <c r="J102" s="787" t="s">
        <v>1962</v>
      </c>
      <c r="K102" s="787" t="s">
        <v>1014</v>
      </c>
      <c r="L102" s="787" t="s">
        <v>1963</v>
      </c>
      <c r="M102" s="787" t="s">
        <v>1964</v>
      </c>
      <c r="N102" s="787" t="s">
        <v>14</v>
      </c>
      <c r="O102" s="787" t="s">
        <v>1965</v>
      </c>
      <c r="P102" s="787" t="s">
        <v>1966</v>
      </c>
      <c r="Q102" s="788">
        <v>1500000</v>
      </c>
      <c r="R102" s="788">
        <v>12000000</v>
      </c>
      <c r="S102" s="788">
        <v>6000000</v>
      </c>
      <c r="T102" s="788">
        <v>400000</v>
      </c>
      <c r="U102" s="788">
        <v>19900000</v>
      </c>
      <c r="V102" s="788">
        <v>7</v>
      </c>
      <c r="W102" s="788">
        <v>0</v>
      </c>
      <c r="X102" s="788">
        <v>7</v>
      </c>
      <c r="Y102" s="789">
        <v>98</v>
      </c>
      <c r="Z102" s="788">
        <v>2380</v>
      </c>
      <c r="AA102" s="788">
        <v>300</v>
      </c>
    </row>
    <row r="103" spans="1:27" ht="27" customHeight="1">
      <c r="A103" s="787" t="s">
        <v>1967</v>
      </c>
      <c r="B103" s="787" t="s">
        <v>1968</v>
      </c>
      <c r="C103" s="787" t="s">
        <v>1960</v>
      </c>
      <c r="D103" s="787" t="s">
        <v>1969</v>
      </c>
      <c r="E103" s="787" t="s">
        <v>11</v>
      </c>
      <c r="F103" s="787" t="s">
        <v>810</v>
      </c>
      <c r="G103" s="787" t="s">
        <v>1299</v>
      </c>
      <c r="H103" s="787" t="s">
        <v>796</v>
      </c>
      <c r="I103" s="787" t="s">
        <v>805</v>
      </c>
      <c r="J103" s="787" t="s">
        <v>1962</v>
      </c>
      <c r="K103" s="787" t="s">
        <v>1014</v>
      </c>
      <c r="L103" s="787" t="s">
        <v>1963</v>
      </c>
      <c r="M103" s="787" t="s">
        <v>1964</v>
      </c>
      <c r="N103" s="787" t="s">
        <v>14</v>
      </c>
      <c r="O103" s="787" t="s">
        <v>1965</v>
      </c>
      <c r="P103" s="787"/>
      <c r="Q103" s="788">
        <v>1500000</v>
      </c>
      <c r="R103" s="788">
        <v>21000000</v>
      </c>
      <c r="S103" s="788">
        <v>3100000</v>
      </c>
      <c r="T103" s="788">
        <v>500000</v>
      </c>
      <c r="U103" s="788">
        <v>26100000</v>
      </c>
      <c r="V103" s="788">
        <v>5</v>
      </c>
      <c r="W103" s="788">
        <v>0</v>
      </c>
      <c r="X103" s="788">
        <v>5</v>
      </c>
      <c r="Y103" s="789">
        <v>110</v>
      </c>
      <c r="Z103" s="788">
        <v>2380</v>
      </c>
      <c r="AA103" s="788">
        <v>330</v>
      </c>
    </row>
    <row r="104" spans="1:27" ht="27" customHeight="1">
      <c r="A104" s="787" t="s">
        <v>1970</v>
      </c>
      <c r="B104" s="787" t="s">
        <v>1971</v>
      </c>
      <c r="C104" s="787" t="s">
        <v>1972</v>
      </c>
      <c r="D104" s="787" t="s">
        <v>1973</v>
      </c>
      <c r="E104" s="787" t="s">
        <v>73</v>
      </c>
      <c r="F104" s="787" t="s">
        <v>830</v>
      </c>
      <c r="G104" s="787" t="s">
        <v>1451</v>
      </c>
      <c r="H104" s="787" t="s">
        <v>1974</v>
      </c>
      <c r="I104" s="787" t="s">
        <v>805</v>
      </c>
      <c r="J104" s="787"/>
      <c r="K104" s="787"/>
      <c r="L104" s="787" t="s">
        <v>1975</v>
      </c>
      <c r="M104" s="787" t="s">
        <v>1976</v>
      </c>
      <c r="N104" s="787" t="s">
        <v>229</v>
      </c>
      <c r="O104" s="787" t="s">
        <v>1977</v>
      </c>
      <c r="P104" s="787"/>
      <c r="Q104" s="788">
        <v>4500000</v>
      </c>
      <c r="R104" s="788">
        <v>20000000</v>
      </c>
      <c r="S104" s="788">
        <v>70000000</v>
      </c>
      <c r="T104" s="788">
        <v>5000000</v>
      </c>
      <c r="U104" s="788">
        <v>99500000</v>
      </c>
      <c r="V104" s="788">
        <v>3</v>
      </c>
      <c r="W104" s="788">
        <v>0</v>
      </c>
      <c r="X104" s="788">
        <v>3</v>
      </c>
      <c r="Y104" s="789">
        <v>497</v>
      </c>
      <c r="Z104" s="788">
        <v>13150</v>
      </c>
      <c r="AA104" s="788">
        <v>1837</v>
      </c>
    </row>
    <row r="105" spans="1:27" ht="27" customHeight="1">
      <c r="A105" s="787" t="s">
        <v>1978</v>
      </c>
      <c r="B105" s="787" t="s">
        <v>1979</v>
      </c>
      <c r="C105" s="787" t="s">
        <v>1980</v>
      </c>
      <c r="D105" s="787" t="s">
        <v>848</v>
      </c>
      <c r="E105" s="787" t="s">
        <v>1030</v>
      </c>
      <c r="F105" s="787" t="s">
        <v>1038</v>
      </c>
      <c r="G105" s="787" t="s">
        <v>1397</v>
      </c>
      <c r="H105" s="787" t="s">
        <v>1981</v>
      </c>
      <c r="I105" s="787"/>
      <c r="J105" s="787"/>
      <c r="K105" s="787" t="s">
        <v>1982</v>
      </c>
      <c r="L105" s="787" t="s">
        <v>1983</v>
      </c>
      <c r="M105" s="787" t="s">
        <v>1984</v>
      </c>
      <c r="N105" s="787" t="s">
        <v>6</v>
      </c>
      <c r="O105" s="787" t="s">
        <v>1985</v>
      </c>
      <c r="P105" s="787"/>
      <c r="Q105" s="788">
        <v>5000000</v>
      </c>
      <c r="R105" s="788">
        <v>7000000</v>
      </c>
      <c r="S105" s="788">
        <v>3000000</v>
      </c>
      <c r="T105" s="788">
        <v>2000000</v>
      </c>
      <c r="U105" s="788">
        <v>17000000</v>
      </c>
      <c r="V105" s="788">
        <v>5</v>
      </c>
      <c r="W105" s="788">
        <v>0</v>
      </c>
      <c r="X105" s="788">
        <v>5</v>
      </c>
      <c r="Y105" s="789">
        <v>496.91</v>
      </c>
      <c r="Z105" s="788">
        <v>1616</v>
      </c>
      <c r="AA105" s="788">
        <v>889</v>
      </c>
    </row>
    <row r="106" spans="1:27" ht="27" customHeight="1">
      <c r="A106" s="787" t="s">
        <v>1986</v>
      </c>
      <c r="B106" s="787" t="s">
        <v>1987</v>
      </c>
      <c r="C106" s="787" t="s">
        <v>1988</v>
      </c>
      <c r="D106" s="787" t="s">
        <v>1989</v>
      </c>
      <c r="E106" s="787" t="s">
        <v>28</v>
      </c>
      <c r="F106" s="787" t="s">
        <v>1178</v>
      </c>
      <c r="G106" s="787" t="s">
        <v>1340</v>
      </c>
      <c r="H106" s="787" t="s">
        <v>1990</v>
      </c>
      <c r="I106" s="787" t="s">
        <v>803</v>
      </c>
      <c r="J106" s="787"/>
      <c r="K106" s="787"/>
      <c r="L106" s="787" t="s">
        <v>1991</v>
      </c>
      <c r="M106" s="787" t="s">
        <v>1992</v>
      </c>
      <c r="N106" s="787" t="s">
        <v>6</v>
      </c>
      <c r="O106" s="787" t="s">
        <v>1993</v>
      </c>
      <c r="P106" s="787"/>
      <c r="Q106" s="788">
        <v>5500000</v>
      </c>
      <c r="R106" s="788">
        <v>12500000</v>
      </c>
      <c r="S106" s="788">
        <v>3000000</v>
      </c>
      <c r="T106" s="788">
        <v>2000000</v>
      </c>
      <c r="U106" s="788">
        <v>23000000</v>
      </c>
      <c r="V106" s="788">
        <v>23</v>
      </c>
      <c r="W106" s="788">
        <v>11</v>
      </c>
      <c r="X106" s="788">
        <v>34</v>
      </c>
      <c r="Y106" s="789">
        <v>121.16</v>
      </c>
      <c r="Z106" s="788">
        <v>4800</v>
      </c>
      <c r="AA106" s="788">
        <v>1221</v>
      </c>
    </row>
    <row r="107" spans="1:27" ht="27" customHeight="1">
      <c r="A107" s="787" t="s">
        <v>1994</v>
      </c>
      <c r="B107" s="787" t="s">
        <v>1995</v>
      </c>
      <c r="C107" s="787" t="s">
        <v>1996</v>
      </c>
      <c r="D107" s="787" t="s">
        <v>1699</v>
      </c>
      <c r="E107" s="787" t="s">
        <v>46</v>
      </c>
      <c r="F107" s="787" t="s">
        <v>824</v>
      </c>
      <c r="G107" s="787" t="s">
        <v>1333</v>
      </c>
      <c r="H107" s="787" t="s">
        <v>1997</v>
      </c>
      <c r="I107" s="787" t="s">
        <v>802</v>
      </c>
      <c r="J107" s="787"/>
      <c r="K107" s="787"/>
      <c r="L107" s="787" t="s">
        <v>1998</v>
      </c>
      <c r="M107" s="787" t="s">
        <v>837</v>
      </c>
      <c r="N107" s="787" t="s">
        <v>6</v>
      </c>
      <c r="O107" s="787" t="s">
        <v>838</v>
      </c>
      <c r="P107" s="787"/>
      <c r="Q107" s="788">
        <v>40000000</v>
      </c>
      <c r="R107" s="788">
        <v>0</v>
      </c>
      <c r="S107" s="788">
        <v>5000000</v>
      </c>
      <c r="T107" s="788">
        <v>2000000</v>
      </c>
      <c r="U107" s="788">
        <v>47000000</v>
      </c>
      <c r="V107" s="788">
        <v>3</v>
      </c>
      <c r="W107" s="788">
        <v>0</v>
      </c>
      <c r="X107" s="788">
        <v>3</v>
      </c>
      <c r="Y107" s="789">
        <v>320</v>
      </c>
      <c r="Z107" s="788">
        <v>96992</v>
      </c>
      <c r="AA107" s="788">
        <v>0</v>
      </c>
    </row>
    <row r="108" spans="1:27" ht="27" customHeight="1">
      <c r="A108" s="787" t="s">
        <v>1999</v>
      </c>
      <c r="B108" s="787" t="s">
        <v>2000</v>
      </c>
      <c r="C108" s="787" t="s">
        <v>2001</v>
      </c>
      <c r="D108" s="787" t="s">
        <v>848</v>
      </c>
      <c r="E108" s="787" t="s">
        <v>1030</v>
      </c>
      <c r="F108" s="787" t="s">
        <v>1038</v>
      </c>
      <c r="G108" s="787" t="s">
        <v>1314</v>
      </c>
      <c r="H108" s="787" t="s">
        <v>2002</v>
      </c>
      <c r="I108" s="787" t="s">
        <v>803</v>
      </c>
      <c r="J108" s="787"/>
      <c r="K108" s="787"/>
      <c r="L108" s="787" t="s">
        <v>1118</v>
      </c>
      <c r="M108" s="787" t="s">
        <v>1059</v>
      </c>
      <c r="N108" s="787" t="s">
        <v>19</v>
      </c>
      <c r="O108" s="787" t="s">
        <v>1060</v>
      </c>
      <c r="P108" s="787"/>
      <c r="Q108" s="788">
        <v>5000000</v>
      </c>
      <c r="R108" s="788">
        <v>10000000</v>
      </c>
      <c r="S108" s="788">
        <v>2000000</v>
      </c>
      <c r="T108" s="788">
        <v>2000000</v>
      </c>
      <c r="U108" s="788">
        <v>19000000</v>
      </c>
      <c r="V108" s="788">
        <v>15</v>
      </c>
      <c r="W108" s="788">
        <v>5</v>
      </c>
      <c r="X108" s="788">
        <v>20</v>
      </c>
      <c r="Y108" s="789">
        <v>140</v>
      </c>
      <c r="Z108" s="788">
        <v>4692</v>
      </c>
      <c r="AA108" s="788">
        <v>684</v>
      </c>
    </row>
    <row r="109" spans="1:27" ht="27" customHeight="1">
      <c r="A109" s="787" t="s">
        <v>2003</v>
      </c>
      <c r="B109" s="787" t="s">
        <v>2004</v>
      </c>
      <c r="C109" s="787" t="s">
        <v>2005</v>
      </c>
      <c r="D109" s="787" t="s">
        <v>2006</v>
      </c>
      <c r="E109" s="787" t="s">
        <v>796</v>
      </c>
      <c r="F109" s="787" t="s">
        <v>1518</v>
      </c>
      <c r="G109" s="787" t="s">
        <v>1451</v>
      </c>
      <c r="H109" s="787" t="s">
        <v>2007</v>
      </c>
      <c r="I109" s="787" t="s">
        <v>816</v>
      </c>
      <c r="J109" s="787"/>
      <c r="K109" s="787"/>
      <c r="L109" s="787" t="s">
        <v>1117</v>
      </c>
      <c r="M109" s="787" t="s">
        <v>1059</v>
      </c>
      <c r="N109" s="787" t="s">
        <v>19</v>
      </c>
      <c r="O109" s="787" t="s">
        <v>1060</v>
      </c>
      <c r="P109" s="787"/>
      <c r="Q109" s="788">
        <v>5000000</v>
      </c>
      <c r="R109" s="788">
        <v>10000000</v>
      </c>
      <c r="S109" s="788">
        <v>2000000</v>
      </c>
      <c r="T109" s="788">
        <v>2000000</v>
      </c>
      <c r="U109" s="788">
        <v>19000000</v>
      </c>
      <c r="V109" s="788">
        <v>15</v>
      </c>
      <c r="W109" s="788">
        <v>5</v>
      </c>
      <c r="X109" s="788">
        <v>20</v>
      </c>
      <c r="Y109" s="789">
        <v>295</v>
      </c>
      <c r="Z109" s="788">
        <v>3580</v>
      </c>
      <c r="AA109" s="788">
        <v>600</v>
      </c>
    </row>
    <row r="110" spans="1:27" ht="27" customHeight="1">
      <c r="A110" s="787" t="s">
        <v>2008</v>
      </c>
      <c r="B110" s="787" t="s">
        <v>2009</v>
      </c>
      <c r="C110" s="787" t="s">
        <v>2010</v>
      </c>
      <c r="D110" s="787" t="s">
        <v>2011</v>
      </c>
      <c r="E110" s="787" t="s">
        <v>507</v>
      </c>
      <c r="F110" s="787" t="s">
        <v>1050</v>
      </c>
      <c r="G110" s="787" t="s">
        <v>1403</v>
      </c>
      <c r="H110" s="787" t="s">
        <v>2012</v>
      </c>
      <c r="I110" s="787" t="s">
        <v>799</v>
      </c>
      <c r="J110" s="787" t="s">
        <v>12</v>
      </c>
      <c r="K110" s="787" t="s">
        <v>12</v>
      </c>
      <c r="L110" s="787" t="s">
        <v>1135</v>
      </c>
      <c r="M110" s="787" t="s">
        <v>1135</v>
      </c>
      <c r="N110" s="787" t="s">
        <v>730</v>
      </c>
      <c r="O110" s="787" t="s">
        <v>1136</v>
      </c>
      <c r="P110" s="787"/>
      <c r="Q110" s="788">
        <v>0</v>
      </c>
      <c r="R110" s="788">
        <v>700000</v>
      </c>
      <c r="S110" s="788">
        <v>1500000</v>
      </c>
      <c r="T110" s="788">
        <v>1000000</v>
      </c>
      <c r="U110" s="788">
        <v>3200000</v>
      </c>
      <c r="V110" s="788">
        <v>9</v>
      </c>
      <c r="W110" s="788">
        <v>1</v>
      </c>
      <c r="X110" s="788">
        <v>10</v>
      </c>
      <c r="Y110" s="789">
        <v>280</v>
      </c>
      <c r="Z110" s="788">
        <v>3176</v>
      </c>
      <c r="AA110" s="788">
        <v>90</v>
      </c>
    </row>
    <row r="111" spans="1:27" ht="27" customHeight="1">
      <c r="A111" s="787" t="s">
        <v>2013</v>
      </c>
      <c r="B111" s="787" t="s">
        <v>2014</v>
      </c>
      <c r="C111" s="787" t="s">
        <v>2015</v>
      </c>
      <c r="D111" s="787" t="s">
        <v>2016</v>
      </c>
      <c r="E111" s="787" t="s">
        <v>49</v>
      </c>
      <c r="F111" s="787" t="s">
        <v>2017</v>
      </c>
      <c r="G111" s="787" t="s">
        <v>1553</v>
      </c>
      <c r="H111" s="787" t="s">
        <v>2018</v>
      </c>
      <c r="I111" s="787" t="s">
        <v>821</v>
      </c>
      <c r="J111" s="787"/>
      <c r="K111" s="787"/>
      <c r="L111" s="787" t="s">
        <v>2019</v>
      </c>
      <c r="M111" s="787" t="s">
        <v>2020</v>
      </c>
      <c r="N111" s="787" t="s">
        <v>735</v>
      </c>
      <c r="O111" s="787" t="s">
        <v>2021</v>
      </c>
      <c r="P111" s="787"/>
      <c r="Q111" s="788">
        <v>3000000</v>
      </c>
      <c r="R111" s="788">
        <v>6000000</v>
      </c>
      <c r="S111" s="788">
        <v>12000000</v>
      </c>
      <c r="T111" s="788">
        <v>4000000</v>
      </c>
      <c r="U111" s="788">
        <v>25000000</v>
      </c>
      <c r="V111" s="788">
        <v>15</v>
      </c>
      <c r="W111" s="788">
        <v>15</v>
      </c>
      <c r="X111" s="788">
        <v>30</v>
      </c>
      <c r="Y111" s="789">
        <v>330</v>
      </c>
      <c r="Z111" s="788">
        <v>5218</v>
      </c>
      <c r="AA111" s="788">
        <v>2070</v>
      </c>
    </row>
    <row r="112" spans="1:27" ht="27" customHeight="1">
      <c r="A112" s="787" t="s">
        <v>2022</v>
      </c>
      <c r="B112" s="787" t="s">
        <v>2023</v>
      </c>
      <c r="C112" s="787" t="s">
        <v>2024</v>
      </c>
      <c r="D112" s="787" t="s">
        <v>1012</v>
      </c>
      <c r="E112" s="787" t="s">
        <v>82</v>
      </c>
      <c r="F112" s="787" t="s">
        <v>824</v>
      </c>
      <c r="G112" s="787" t="s">
        <v>1314</v>
      </c>
      <c r="H112" s="787" t="s">
        <v>12</v>
      </c>
      <c r="I112" s="787" t="s">
        <v>815</v>
      </c>
      <c r="J112" s="787" t="s">
        <v>2025</v>
      </c>
      <c r="K112" s="787"/>
      <c r="L112" s="787" t="s">
        <v>2026</v>
      </c>
      <c r="M112" s="787" t="s">
        <v>2027</v>
      </c>
      <c r="N112" s="787" t="s">
        <v>735</v>
      </c>
      <c r="O112" s="787" t="s">
        <v>2028</v>
      </c>
      <c r="P112" s="787"/>
      <c r="Q112" s="788">
        <v>0</v>
      </c>
      <c r="R112" s="788">
        <v>0</v>
      </c>
      <c r="S112" s="788">
        <v>3500000</v>
      </c>
      <c r="T112" s="788">
        <v>500000</v>
      </c>
      <c r="U112" s="788">
        <v>4000000</v>
      </c>
      <c r="V112" s="788">
        <v>4</v>
      </c>
      <c r="W112" s="788">
        <v>0</v>
      </c>
      <c r="X112" s="788">
        <v>4</v>
      </c>
      <c r="Y112" s="789">
        <v>480</v>
      </c>
      <c r="Z112" s="788">
        <v>1600</v>
      </c>
      <c r="AA112" s="788">
        <v>0</v>
      </c>
    </row>
    <row r="113" spans="1:27" ht="27" customHeight="1">
      <c r="A113" s="787" t="s">
        <v>2029</v>
      </c>
      <c r="B113" s="787" t="s">
        <v>2030</v>
      </c>
      <c r="C113" s="787" t="s">
        <v>2031</v>
      </c>
      <c r="D113" s="787" t="s">
        <v>31</v>
      </c>
      <c r="E113" s="787" t="s">
        <v>32</v>
      </c>
      <c r="F113" s="787" t="s">
        <v>820</v>
      </c>
      <c r="G113" s="787" t="s">
        <v>1305</v>
      </c>
      <c r="H113" s="787" t="s">
        <v>2032</v>
      </c>
      <c r="I113" s="787" t="s">
        <v>828</v>
      </c>
      <c r="J113" s="787" t="s">
        <v>12</v>
      </c>
      <c r="K113" s="787" t="s">
        <v>12</v>
      </c>
      <c r="L113" s="787" t="s">
        <v>2033</v>
      </c>
      <c r="M113" s="787" t="s">
        <v>2034</v>
      </c>
      <c r="N113" s="787" t="s">
        <v>95</v>
      </c>
      <c r="O113" s="787" t="s">
        <v>2035</v>
      </c>
      <c r="P113" s="787"/>
      <c r="Q113" s="788">
        <v>27500</v>
      </c>
      <c r="R113" s="788">
        <v>0</v>
      </c>
      <c r="S113" s="788">
        <v>350000</v>
      </c>
      <c r="T113" s="788">
        <v>250000</v>
      </c>
      <c r="U113" s="788">
        <v>627500</v>
      </c>
      <c r="V113" s="788">
        <v>4</v>
      </c>
      <c r="W113" s="788">
        <v>0</v>
      </c>
      <c r="X113" s="788">
        <v>4</v>
      </c>
      <c r="Y113" s="789">
        <v>420.5</v>
      </c>
      <c r="Z113" s="788">
        <v>61356</v>
      </c>
      <c r="AA113" s="788">
        <v>1000</v>
      </c>
    </row>
    <row r="114" spans="1:27" ht="27" customHeight="1">
      <c r="A114" s="787" t="s">
        <v>2036</v>
      </c>
      <c r="B114" s="787" t="s">
        <v>2037</v>
      </c>
      <c r="C114" s="787" t="s">
        <v>2038</v>
      </c>
      <c r="D114" s="787" t="s">
        <v>2039</v>
      </c>
      <c r="E114" s="787" t="s">
        <v>84</v>
      </c>
      <c r="F114" s="787" t="s">
        <v>1017</v>
      </c>
      <c r="G114" s="787" t="s">
        <v>1553</v>
      </c>
      <c r="H114" s="787" t="s">
        <v>2040</v>
      </c>
      <c r="I114" s="787" t="s">
        <v>803</v>
      </c>
      <c r="J114" s="787"/>
      <c r="K114" s="787"/>
      <c r="L114" s="787" t="s">
        <v>2041</v>
      </c>
      <c r="M114" s="787" t="s">
        <v>2042</v>
      </c>
      <c r="N114" s="787" t="s">
        <v>749</v>
      </c>
      <c r="O114" s="787" t="s">
        <v>2043</v>
      </c>
      <c r="P114" s="787"/>
      <c r="Q114" s="788">
        <v>5000000</v>
      </c>
      <c r="R114" s="788">
        <v>15000000</v>
      </c>
      <c r="S114" s="788">
        <v>4440000</v>
      </c>
      <c r="T114" s="788">
        <v>10000000</v>
      </c>
      <c r="U114" s="788">
        <v>34440000</v>
      </c>
      <c r="V114" s="788">
        <v>19</v>
      </c>
      <c r="W114" s="788">
        <v>7</v>
      </c>
      <c r="X114" s="788">
        <v>26</v>
      </c>
      <c r="Y114" s="789">
        <v>235</v>
      </c>
      <c r="Z114" s="788">
        <v>9600</v>
      </c>
      <c r="AA114" s="788">
        <v>1548</v>
      </c>
    </row>
    <row r="115" spans="1:27" ht="27" customHeight="1">
      <c r="A115" s="787" t="s">
        <v>2044</v>
      </c>
      <c r="B115" s="787" t="s">
        <v>2045</v>
      </c>
      <c r="C115" s="787" t="s">
        <v>2046</v>
      </c>
      <c r="D115" s="787" t="s">
        <v>1089</v>
      </c>
      <c r="E115" s="787" t="s">
        <v>796</v>
      </c>
      <c r="F115" s="787" t="s">
        <v>826</v>
      </c>
      <c r="G115" s="787" t="s">
        <v>1320</v>
      </c>
      <c r="H115" s="787" t="s">
        <v>2047</v>
      </c>
      <c r="I115" s="787" t="s">
        <v>819</v>
      </c>
      <c r="J115" s="787"/>
      <c r="K115" s="787"/>
      <c r="L115" s="787" t="s">
        <v>2048</v>
      </c>
      <c r="M115" s="787" t="s">
        <v>1018</v>
      </c>
      <c r="N115" s="787" t="s">
        <v>47</v>
      </c>
      <c r="O115" s="787" t="s">
        <v>2049</v>
      </c>
      <c r="P115" s="787"/>
      <c r="Q115" s="788">
        <v>2000000</v>
      </c>
      <c r="R115" s="788">
        <v>6000000</v>
      </c>
      <c r="S115" s="788">
        <v>750000</v>
      </c>
      <c r="T115" s="788">
        <v>1700000</v>
      </c>
      <c r="U115" s="788">
        <v>10450000</v>
      </c>
      <c r="V115" s="788">
        <v>18</v>
      </c>
      <c r="W115" s="788">
        <v>0</v>
      </c>
      <c r="X115" s="788">
        <v>18</v>
      </c>
      <c r="Y115" s="789">
        <v>637</v>
      </c>
      <c r="Z115" s="788">
        <v>4683</v>
      </c>
      <c r="AA115" s="788">
        <v>880</v>
      </c>
    </row>
    <row r="116" spans="1:27" ht="27" customHeight="1">
      <c r="A116" s="787" t="s">
        <v>2050</v>
      </c>
      <c r="B116" s="787" t="s">
        <v>2051</v>
      </c>
      <c r="C116" s="787" t="s">
        <v>2052</v>
      </c>
      <c r="D116" s="787" t="s">
        <v>71</v>
      </c>
      <c r="E116" s="787" t="s">
        <v>57</v>
      </c>
      <c r="F116" s="787" t="s">
        <v>823</v>
      </c>
      <c r="G116" s="787" t="s">
        <v>1480</v>
      </c>
      <c r="H116" s="787" t="s">
        <v>2053</v>
      </c>
      <c r="I116" s="787" t="s">
        <v>805</v>
      </c>
      <c r="J116" s="787"/>
      <c r="K116" s="787"/>
      <c r="L116" s="787" t="s">
        <v>2054</v>
      </c>
      <c r="M116" s="787" t="s">
        <v>2055</v>
      </c>
      <c r="N116" s="787" t="s">
        <v>742</v>
      </c>
      <c r="O116" s="787" t="s">
        <v>2056</v>
      </c>
      <c r="P116" s="787"/>
      <c r="Q116" s="788">
        <v>5000000</v>
      </c>
      <c r="R116" s="788">
        <v>2000000</v>
      </c>
      <c r="S116" s="788">
        <v>8000000</v>
      </c>
      <c r="T116" s="788">
        <v>1000000</v>
      </c>
      <c r="U116" s="788">
        <v>16000000</v>
      </c>
      <c r="V116" s="788">
        <v>8</v>
      </c>
      <c r="W116" s="788">
        <v>0</v>
      </c>
      <c r="X116" s="788">
        <v>8</v>
      </c>
      <c r="Y116" s="789">
        <v>224.5</v>
      </c>
      <c r="Z116" s="788">
        <v>8000</v>
      </c>
      <c r="AA116" s="788">
        <v>0</v>
      </c>
    </row>
    <row r="117" spans="1:27" ht="27" customHeight="1">
      <c r="A117" s="787" t="s">
        <v>2057</v>
      </c>
      <c r="B117" s="787" t="s">
        <v>2058</v>
      </c>
      <c r="C117" s="787" t="s">
        <v>2059</v>
      </c>
      <c r="D117" s="787" t="s">
        <v>2060</v>
      </c>
      <c r="E117" s="787" t="s">
        <v>82</v>
      </c>
      <c r="F117" s="787" t="s">
        <v>824</v>
      </c>
      <c r="G117" s="787" t="s">
        <v>1687</v>
      </c>
      <c r="H117" s="787" t="s">
        <v>12</v>
      </c>
      <c r="I117" s="787" t="s">
        <v>1045</v>
      </c>
      <c r="J117" s="787" t="s">
        <v>12</v>
      </c>
      <c r="K117" s="787" t="s">
        <v>12</v>
      </c>
      <c r="L117" s="787" t="s">
        <v>2061</v>
      </c>
      <c r="M117" s="787" t="s">
        <v>2062</v>
      </c>
      <c r="N117" s="787" t="s">
        <v>765</v>
      </c>
      <c r="O117" s="787" t="s">
        <v>2063</v>
      </c>
      <c r="P117" s="787"/>
      <c r="Q117" s="788">
        <v>0</v>
      </c>
      <c r="R117" s="788">
        <v>0</v>
      </c>
      <c r="S117" s="788">
        <v>5000000</v>
      </c>
      <c r="T117" s="788">
        <v>1000000</v>
      </c>
      <c r="U117" s="788">
        <v>6000000</v>
      </c>
      <c r="V117" s="788">
        <v>2</v>
      </c>
      <c r="W117" s="788">
        <v>0</v>
      </c>
      <c r="X117" s="788">
        <v>2</v>
      </c>
      <c r="Y117" s="789">
        <v>170</v>
      </c>
      <c r="Z117" s="788">
        <v>3200</v>
      </c>
      <c r="AA117" s="788">
        <v>0</v>
      </c>
    </row>
    <row r="118" spans="1:27" ht="27" customHeight="1">
      <c r="A118" s="787" t="s">
        <v>2064</v>
      </c>
      <c r="B118" s="787" t="s">
        <v>2065</v>
      </c>
      <c r="C118" s="787" t="s">
        <v>2066</v>
      </c>
      <c r="D118" s="787" t="s">
        <v>1065</v>
      </c>
      <c r="E118" s="787" t="s">
        <v>794</v>
      </c>
      <c r="F118" s="787" t="s">
        <v>2067</v>
      </c>
      <c r="G118" s="787" t="s">
        <v>1752</v>
      </c>
      <c r="H118" s="787" t="s">
        <v>2068</v>
      </c>
      <c r="I118" s="787" t="s">
        <v>803</v>
      </c>
      <c r="J118" s="787"/>
      <c r="K118" s="787"/>
      <c r="L118" s="787" t="s">
        <v>2069</v>
      </c>
      <c r="M118" s="787" t="s">
        <v>2070</v>
      </c>
      <c r="N118" s="787" t="s">
        <v>761</v>
      </c>
      <c r="O118" s="787" t="s">
        <v>2071</v>
      </c>
      <c r="P118" s="787"/>
      <c r="Q118" s="788">
        <v>2000000</v>
      </c>
      <c r="R118" s="788">
        <v>2000000</v>
      </c>
      <c r="S118" s="788">
        <v>4000000</v>
      </c>
      <c r="T118" s="788">
        <v>10000000</v>
      </c>
      <c r="U118" s="788">
        <v>18000000</v>
      </c>
      <c r="V118" s="788">
        <v>10</v>
      </c>
      <c r="W118" s="788">
        <v>10</v>
      </c>
      <c r="X118" s="788">
        <v>20</v>
      </c>
      <c r="Y118" s="789">
        <v>260.5</v>
      </c>
      <c r="Z118" s="788">
        <v>1252</v>
      </c>
      <c r="AA118" s="788">
        <v>610</v>
      </c>
    </row>
    <row r="119" spans="1:27" ht="27" customHeight="1">
      <c r="A119" s="787" t="s">
        <v>2072</v>
      </c>
      <c r="B119" s="787" t="s">
        <v>2073</v>
      </c>
      <c r="C119" s="787" t="s">
        <v>2074</v>
      </c>
      <c r="D119" s="787" t="s">
        <v>1012</v>
      </c>
      <c r="E119" s="787" t="s">
        <v>82</v>
      </c>
      <c r="F119" s="787" t="s">
        <v>824</v>
      </c>
      <c r="G119" s="787" t="s">
        <v>1480</v>
      </c>
      <c r="H119" s="787" t="s">
        <v>12</v>
      </c>
      <c r="I119" s="787" t="s">
        <v>819</v>
      </c>
      <c r="J119" s="787"/>
      <c r="K119" s="787"/>
      <c r="L119" s="787" t="s">
        <v>2075</v>
      </c>
      <c r="M119" s="787" t="s">
        <v>2076</v>
      </c>
      <c r="N119" s="787" t="s">
        <v>34</v>
      </c>
      <c r="O119" s="787" t="s">
        <v>2077</v>
      </c>
      <c r="P119" s="787"/>
      <c r="Q119" s="788">
        <v>3000000</v>
      </c>
      <c r="R119" s="788">
        <v>0</v>
      </c>
      <c r="S119" s="788">
        <v>1000000</v>
      </c>
      <c r="T119" s="788">
        <v>300000</v>
      </c>
      <c r="U119" s="788">
        <v>4300000</v>
      </c>
      <c r="V119" s="788">
        <v>3</v>
      </c>
      <c r="W119" s="788">
        <v>0</v>
      </c>
      <c r="X119" s="788">
        <v>3</v>
      </c>
      <c r="Y119" s="789">
        <v>385</v>
      </c>
      <c r="Z119" s="788">
        <v>3200</v>
      </c>
      <c r="AA119" s="788">
        <v>0</v>
      </c>
    </row>
    <row r="120" spans="1:27" ht="27" customHeight="1">
      <c r="A120" s="787" t="s">
        <v>2078</v>
      </c>
      <c r="B120" s="787" t="s">
        <v>2079</v>
      </c>
      <c r="C120" s="787" t="s">
        <v>2080</v>
      </c>
      <c r="D120" s="787" t="s">
        <v>1012</v>
      </c>
      <c r="E120" s="787" t="s">
        <v>82</v>
      </c>
      <c r="F120" s="787" t="s">
        <v>824</v>
      </c>
      <c r="G120" s="787" t="s">
        <v>1320</v>
      </c>
      <c r="H120" s="787" t="s">
        <v>2081</v>
      </c>
      <c r="I120" s="787" t="s">
        <v>809</v>
      </c>
      <c r="J120" s="787"/>
      <c r="K120" s="787"/>
      <c r="L120" s="787" t="s">
        <v>2082</v>
      </c>
      <c r="M120" s="787" t="s">
        <v>2083</v>
      </c>
      <c r="N120" s="787" t="s">
        <v>80</v>
      </c>
      <c r="O120" s="787" t="s">
        <v>2084</v>
      </c>
      <c r="P120" s="787"/>
      <c r="Q120" s="788">
        <v>0</v>
      </c>
      <c r="R120" s="788">
        <v>0</v>
      </c>
      <c r="S120" s="788">
        <v>1000000</v>
      </c>
      <c r="T120" s="788">
        <v>500000</v>
      </c>
      <c r="U120" s="788">
        <v>1500000</v>
      </c>
      <c r="V120" s="788">
        <v>2</v>
      </c>
      <c r="W120" s="788">
        <v>0</v>
      </c>
      <c r="X120" s="788">
        <v>2</v>
      </c>
      <c r="Y120" s="789">
        <v>320</v>
      </c>
      <c r="Z120" s="788">
        <v>4800</v>
      </c>
      <c r="AA120" s="788">
        <v>0</v>
      </c>
    </row>
    <row r="121" spans="1:27" ht="27" customHeight="1">
      <c r="A121" s="787" t="s">
        <v>2085</v>
      </c>
      <c r="B121" s="787" t="s">
        <v>2086</v>
      </c>
      <c r="C121" s="787" t="s">
        <v>2087</v>
      </c>
      <c r="D121" s="787" t="s">
        <v>1057</v>
      </c>
      <c r="E121" s="787" t="s">
        <v>24</v>
      </c>
      <c r="F121" s="787" t="s">
        <v>1008</v>
      </c>
      <c r="G121" s="787" t="s">
        <v>1340</v>
      </c>
      <c r="H121" s="787" t="s">
        <v>2088</v>
      </c>
      <c r="I121" s="787" t="s">
        <v>804</v>
      </c>
      <c r="J121" s="787"/>
      <c r="K121" s="787"/>
      <c r="L121" s="787" t="s">
        <v>1108</v>
      </c>
      <c r="M121" s="787" t="s">
        <v>1109</v>
      </c>
      <c r="N121" s="787" t="s">
        <v>86</v>
      </c>
      <c r="O121" s="787" t="s">
        <v>1110</v>
      </c>
      <c r="P121" s="787"/>
      <c r="Q121" s="788">
        <v>600000</v>
      </c>
      <c r="R121" s="788">
        <v>1000000</v>
      </c>
      <c r="S121" s="788">
        <v>3000000</v>
      </c>
      <c r="T121" s="788">
        <v>5000000</v>
      </c>
      <c r="U121" s="788">
        <v>9600000</v>
      </c>
      <c r="V121" s="788">
        <v>2</v>
      </c>
      <c r="W121" s="788">
        <v>0</v>
      </c>
      <c r="X121" s="788">
        <v>2</v>
      </c>
      <c r="Y121" s="789">
        <v>1192</v>
      </c>
      <c r="Z121" s="788">
        <v>18872</v>
      </c>
      <c r="AA121" s="788">
        <v>540</v>
      </c>
    </row>
    <row r="122" spans="1:27" ht="27" customHeight="1">
      <c r="A122" s="787" t="s">
        <v>2089</v>
      </c>
      <c r="B122" s="787" t="s">
        <v>2090</v>
      </c>
      <c r="C122" s="787" t="s">
        <v>2091</v>
      </c>
      <c r="D122" s="787" t="s">
        <v>2092</v>
      </c>
      <c r="E122" s="787" t="s">
        <v>46</v>
      </c>
      <c r="F122" s="787" t="s">
        <v>824</v>
      </c>
      <c r="G122" s="787" t="s">
        <v>1687</v>
      </c>
      <c r="H122" s="787" t="s">
        <v>2093</v>
      </c>
      <c r="I122" s="787" t="s">
        <v>2094</v>
      </c>
      <c r="J122" s="787" t="s">
        <v>12</v>
      </c>
      <c r="K122" s="787" t="s">
        <v>12</v>
      </c>
      <c r="L122" s="787" t="s">
        <v>2095</v>
      </c>
      <c r="M122" s="787" t="s">
        <v>1418</v>
      </c>
      <c r="N122" s="787" t="s">
        <v>773</v>
      </c>
      <c r="O122" s="787" t="s">
        <v>2096</v>
      </c>
      <c r="P122" s="787"/>
      <c r="Q122" s="788">
        <v>2173000</v>
      </c>
      <c r="R122" s="788">
        <v>0</v>
      </c>
      <c r="S122" s="788">
        <v>4000000</v>
      </c>
      <c r="T122" s="788">
        <v>3000000</v>
      </c>
      <c r="U122" s="788">
        <v>9173000</v>
      </c>
      <c r="V122" s="788">
        <v>4</v>
      </c>
      <c r="W122" s="788">
        <v>1</v>
      </c>
      <c r="X122" s="788">
        <v>5</v>
      </c>
      <c r="Y122" s="789">
        <v>441</v>
      </c>
      <c r="Z122" s="788">
        <v>161096</v>
      </c>
      <c r="AA122" s="788">
        <v>0</v>
      </c>
    </row>
    <row r="123" spans="1:27" ht="27" customHeight="1">
      <c r="A123" s="787" t="s">
        <v>2097</v>
      </c>
      <c r="B123" s="787" t="s">
        <v>2098</v>
      </c>
      <c r="C123" s="787" t="s">
        <v>2099</v>
      </c>
      <c r="D123" s="787" t="s">
        <v>2100</v>
      </c>
      <c r="E123" s="787" t="s">
        <v>793</v>
      </c>
      <c r="F123" s="787" t="s">
        <v>822</v>
      </c>
      <c r="G123" s="787" t="s">
        <v>1752</v>
      </c>
      <c r="H123" s="787" t="s">
        <v>2101</v>
      </c>
      <c r="I123" s="787" t="s">
        <v>798</v>
      </c>
      <c r="J123" s="787"/>
      <c r="K123" s="787"/>
      <c r="L123" s="787" t="s">
        <v>2102</v>
      </c>
      <c r="M123" s="787" t="s">
        <v>2103</v>
      </c>
      <c r="N123" s="787" t="s">
        <v>80</v>
      </c>
      <c r="O123" s="787" t="s">
        <v>2104</v>
      </c>
      <c r="P123" s="787"/>
      <c r="Q123" s="788">
        <v>4000000</v>
      </c>
      <c r="R123" s="788">
        <v>3000000</v>
      </c>
      <c r="S123" s="788">
        <v>8000000</v>
      </c>
      <c r="T123" s="788">
        <v>1000000</v>
      </c>
      <c r="U123" s="788">
        <v>16000000</v>
      </c>
      <c r="V123" s="788">
        <v>4</v>
      </c>
      <c r="W123" s="788">
        <v>4</v>
      </c>
      <c r="X123" s="788">
        <v>8</v>
      </c>
      <c r="Y123" s="789">
        <v>1390</v>
      </c>
      <c r="Z123" s="788">
        <v>7220</v>
      </c>
      <c r="AA123" s="788">
        <v>0</v>
      </c>
    </row>
    <row r="124" spans="1:27" ht="27" customHeight="1">
      <c r="A124" s="787" t="s">
        <v>2105</v>
      </c>
      <c r="B124" s="787" t="s">
        <v>2106</v>
      </c>
      <c r="C124" s="787" t="s">
        <v>2107</v>
      </c>
      <c r="D124" s="787" t="s">
        <v>2108</v>
      </c>
      <c r="E124" s="787" t="s">
        <v>797</v>
      </c>
      <c r="F124" s="787" t="s">
        <v>806</v>
      </c>
      <c r="G124" s="787" t="s">
        <v>1274</v>
      </c>
      <c r="H124" s="787" t="s">
        <v>2109</v>
      </c>
      <c r="I124" s="787" t="s">
        <v>803</v>
      </c>
      <c r="J124" s="787"/>
      <c r="K124" s="787"/>
      <c r="L124" s="787" t="s">
        <v>2110</v>
      </c>
      <c r="M124" s="787" t="s">
        <v>1690</v>
      </c>
      <c r="N124" s="787" t="s">
        <v>104</v>
      </c>
      <c r="O124" s="787" t="s">
        <v>1691</v>
      </c>
      <c r="P124" s="787"/>
      <c r="Q124" s="788">
        <v>8500000</v>
      </c>
      <c r="R124" s="788">
        <v>800000</v>
      </c>
      <c r="S124" s="788">
        <v>1000000</v>
      </c>
      <c r="T124" s="788">
        <v>3000000</v>
      </c>
      <c r="U124" s="788">
        <v>13300000</v>
      </c>
      <c r="V124" s="788">
        <v>6</v>
      </c>
      <c r="W124" s="788">
        <v>0</v>
      </c>
      <c r="X124" s="788">
        <v>6</v>
      </c>
      <c r="Y124" s="789">
        <v>259</v>
      </c>
      <c r="Z124" s="788">
        <v>23736</v>
      </c>
      <c r="AA124" s="788">
        <v>1680</v>
      </c>
    </row>
    <row r="125" spans="1:27" ht="27" customHeight="1">
      <c r="A125" s="787" t="s">
        <v>2111</v>
      </c>
      <c r="B125" s="787" t="s">
        <v>2112</v>
      </c>
      <c r="C125" s="787" t="s">
        <v>2113</v>
      </c>
      <c r="D125" s="787" t="s">
        <v>2114</v>
      </c>
      <c r="E125" s="787" t="s">
        <v>24</v>
      </c>
      <c r="F125" s="787" t="s">
        <v>1008</v>
      </c>
      <c r="G125" s="787" t="s">
        <v>1282</v>
      </c>
      <c r="H125" s="787" t="s">
        <v>2115</v>
      </c>
      <c r="I125" s="787" t="s">
        <v>816</v>
      </c>
      <c r="J125" s="787"/>
      <c r="K125" s="787"/>
      <c r="L125" s="787" t="s">
        <v>2116</v>
      </c>
      <c r="M125" s="787" t="s">
        <v>1681</v>
      </c>
      <c r="N125" s="787" t="s">
        <v>733</v>
      </c>
      <c r="O125" s="787" t="s">
        <v>1682</v>
      </c>
      <c r="P125" s="787"/>
      <c r="Q125" s="788">
        <v>1300000</v>
      </c>
      <c r="R125" s="788">
        <v>3000000</v>
      </c>
      <c r="S125" s="788">
        <v>3500000</v>
      </c>
      <c r="T125" s="788">
        <v>5000000</v>
      </c>
      <c r="U125" s="788">
        <v>12800000</v>
      </c>
      <c r="V125" s="788">
        <v>5</v>
      </c>
      <c r="W125" s="788">
        <v>2</v>
      </c>
      <c r="X125" s="788">
        <v>7</v>
      </c>
      <c r="Y125" s="789">
        <v>1074.5</v>
      </c>
      <c r="Z125" s="788">
        <v>17677</v>
      </c>
      <c r="AA125" s="788">
        <v>756</v>
      </c>
    </row>
    <row r="126" spans="1:27" ht="27" customHeight="1">
      <c r="A126" s="787" t="s">
        <v>2117</v>
      </c>
      <c r="B126" s="787" t="s">
        <v>2118</v>
      </c>
      <c r="C126" s="787" t="s">
        <v>2119</v>
      </c>
      <c r="D126" s="787" t="s">
        <v>2120</v>
      </c>
      <c r="E126" s="787" t="s">
        <v>1</v>
      </c>
      <c r="F126" s="787" t="s">
        <v>1367</v>
      </c>
      <c r="G126" s="787" t="s">
        <v>1299</v>
      </c>
      <c r="H126" s="787" t="s">
        <v>1105</v>
      </c>
      <c r="I126" s="787" t="s">
        <v>819</v>
      </c>
      <c r="J126" s="787"/>
      <c r="K126" s="787"/>
      <c r="L126" s="787" t="s">
        <v>2121</v>
      </c>
      <c r="M126" s="787" t="s">
        <v>2122</v>
      </c>
      <c r="N126" s="787" t="s">
        <v>733</v>
      </c>
      <c r="O126" s="787" t="s">
        <v>2123</v>
      </c>
      <c r="P126" s="787"/>
      <c r="Q126" s="788">
        <v>10000000</v>
      </c>
      <c r="R126" s="788">
        <v>30370000</v>
      </c>
      <c r="S126" s="788">
        <v>125317790</v>
      </c>
      <c r="T126" s="788">
        <v>5000000</v>
      </c>
      <c r="U126" s="788">
        <v>170687790</v>
      </c>
      <c r="V126" s="788">
        <v>1</v>
      </c>
      <c r="W126" s="788">
        <v>0</v>
      </c>
      <c r="X126" s="788">
        <v>1</v>
      </c>
      <c r="Y126" s="789">
        <v>8263.2900000000009</v>
      </c>
      <c r="Z126" s="788">
        <v>2092</v>
      </c>
      <c r="AA126" s="788">
        <v>515</v>
      </c>
    </row>
    <row r="127" spans="1:27" ht="27" customHeight="1">
      <c r="A127" s="787" t="s">
        <v>2124</v>
      </c>
      <c r="B127" s="787" t="s">
        <v>2125</v>
      </c>
      <c r="C127" s="787" t="s">
        <v>2126</v>
      </c>
      <c r="D127" s="787" t="s">
        <v>2127</v>
      </c>
      <c r="E127" s="787" t="s">
        <v>793</v>
      </c>
      <c r="F127" s="787" t="s">
        <v>822</v>
      </c>
      <c r="G127" s="787" t="s">
        <v>1349</v>
      </c>
      <c r="H127" s="787" t="s">
        <v>12</v>
      </c>
      <c r="I127" s="787" t="s">
        <v>816</v>
      </c>
      <c r="J127" s="787"/>
      <c r="K127" s="787"/>
      <c r="L127" s="787" t="s">
        <v>2128</v>
      </c>
      <c r="M127" s="787" t="s">
        <v>2129</v>
      </c>
      <c r="N127" s="787" t="s">
        <v>766</v>
      </c>
      <c r="O127" s="787" t="s">
        <v>2130</v>
      </c>
      <c r="P127" s="787"/>
      <c r="Q127" s="788">
        <v>20000000</v>
      </c>
      <c r="R127" s="788">
        <v>45000000</v>
      </c>
      <c r="S127" s="788">
        <v>25000000</v>
      </c>
      <c r="T127" s="788">
        <v>10000000</v>
      </c>
      <c r="U127" s="788">
        <v>100000000</v>
      </c>
      <c r="V127" s="788">
        <v>16</v>
      </c>
      <c r="W127" s="788">
        <v>0</v>
      </c>
      <c r="X127" s="788">
        <v>16</v>
      </c>
      <c r="Y127" s="789">
        <v>1234.5</v>
      </c>
      <c r="Z127" s="788">
        <v>25200</v>
      </c>
      <c r="AA127" s="788">
        <v>2552</v>
      </c>
    </row>
    <row r="128" spans="1:27" ht="27" customHeight="1">
      <c r="A128" s="787" t="s">
        <v>2131</v>
      </c>
      <c r="B128" s="787" t="s">
        <v>2132</v>
      </c>
      <c r="C128" s="787" t="s">
        <v>2133</v>
      </c>
      <c r="D128" s="787" t="s">
        <v>2134</v>
      </c>
      <c r="E128" s="787" t="s">
        <v>25</v>
      </c>
      <c r="F128" s="787" t="s">
        <v>2135</v>
      </c>
      <c r="G128" s="787" t="s">
        <v>1340</v>
      </c>
      <c r="H128" s="787" t="s">
        <v>12</v>
      </c>
      <c r="I128" s="787" t="s">
        <v>816</v>
      </c>
      <c r="J128" s="787"/>
      <c r="K128" s="787" t="s">
        <v>2136</v>
      </c>
      <c r="L128" s="787" t="s">
        <v>2128</v>
      </c>
      <c r="M128" s="787" t="s">
        <v>2129</v>
      </c>
      <c r="N128" s="787" t="s">
        <v>766</v>
      </c>
      <c r="O128" s="787" t="s">
        <v>2130</v>
      </c>
      <c r="P128" s="787"/>
      <c r="Q128" s="788">
        <v>2700000</v>
      </c>
      <c r="R128" s="788">
        <v>2000000</v>
      </c>
      <c r="S128" s="788">
        <v>6000000</v>
      </c>
      <c r="T128" s="788">
        <v>1000000</v>
      </c>
      <c r="U128" s="788">
        <v>11700000</v>
      </c>
      <c r="V128" s="788">
        <v>12</v>
      </c>
      <c r="W128" s="788">
        <v>15</v>
      </c>
      <c r="X128" s="788">
        <v>27</v>
      </c>
      <c r="Y128" s="789">
        <v>870.88400000000001</v>
      </c>
      <c r="Z128" s="788">
        <v>16000</v>
      </c>
      <c r="AA128" s="788">
        <v>1500</v>
      </c>
    </row>
    <row r="129" spans="1:27" ht="27" customHeight="1">
      <c r="A129" s="787" t="s">
        <v>2137</v>
      </c>
      <c r="B129" s="787" t="s">
        <v>2138</v>
      </c>
      <c r="C129" s="787" t="s">
        <v>2139</v>
      </c>
      <c r="D129" s="787" t="s">
        <v>2140</v>
      </c>
      <c r="E129" s="787" t="s">
        <v>57</v>
      </c>
      <c r="F129" s="787" t="s">
        <v>1179</v>
      </c>
      <c r="G129" s="787" t="s">
        <v>1451</v>
      </c>
      <c r="H129" s="787" t="s">
        <v>2141</v>
      </c>
      <c r="I129" s="787" t="s">
        <v>815</v>
      </c>
      <c r="J129" s="787"/>
      <c r="K129" s="787" t="s">
        <v>2142</v>
      </c>
      <c r="L129" s="787" t="s">
        <v>2143</v>
      </c>
      <c r="M129" s="787" t="s">
        <v>1673</v>
      </c>
      <c r="N129" s="787" t="s">
        <v>733</v>
      </c>
      <c r="O129" s="787" t="s">
        <v>2144</v>
      </c>
      <c r="P129" s="787"/>
      <c r="Q129" s="788">
        <v>12000000</v>
      </c>
      <c r="R129" s="788">
        <v>6000000</v>
      </c>
      <c r="S129" s="788">
        <v>8000000</v>
      </c>
      <c r="T129" s="788">
        <v>3000000</v>
      </c>
      <c r="U129" s="788">
        <v>29000000</v>
      </c>
      <c r="V129" s="788">
        <v>16</v>
      </c>
      <c r="W129" s="788">
        <v>11</v>
      </c>
      <c r="X129" s="788">
        <v>27</v>
      </c>
      <c r="Y129" s="789">
        <v>250.67</v>
      </c>
      <c r="Z129" s="788">
        <v>19748</v>
      </c>
      <c r="AA129" s="788">
        <v>1686</v>
      </c>
    </row>
    <row r="130" spans="1:27" ht="27" customHeight="1">
      <c r="A130" s="787" t="s">
        <v>2145</v>
      </c>
      <c r="B130" s="787" t="s">
        <v>2146</v>
      </c>
      <c r="C130" s="787" t="s">
        <v>2147</v>
      </c>
      <c r="D130" s="787" t="s">
        <v>64</v>
      </c>
      <c r="E130" s="787" t="s">
        <v>796</v>
      </c>
      <c r="F130" s="787" t="s">
        <v>826</v>
      </c>
      <c r="G130" s="787" t="s">
        <v>1333</v>
      </c>
      <c r="H130" s="787" t="s">
        <v>2148</v>
      </c>
      <c r="I130" s="787" t="s">
        <v>828</v>
      </c>
      <c r="J130" s="787"/>
      <c r="K130" s="787"/>
      <c r="L130" s="787" t="s">
        <v>1051</v>
      </c>
      <c r="M130" s="787" t="s">
        <v>1052</v>
      </c>
      <c r="N130" s="787" t="s">
        <v>45</v>
      </c>
      <c r="O130" s="787" t="s">
        <v>1053</v>
      </c>
      <c r="P130" s="787"/>
      <c r="Q130" s="788">
        <v>15000000</v>
      </c>
      <c r="R130" s="788">
        <v>10000000</v>
      </c>
      <c r="S130" s="788">
        <v>5000000</v>
      </c>
      <c r="T130" s="788">
        <v>15000000</v>
      </c>
      <c r="U130" s="788">
        <v>45000000</v>
      </c>
      <c r="V130" s="788">
        <v>10</v>
      </c>
      <c r="W130" s="788">
        <v>10</v>
      </c>
      <c r="X130" s="788">
        <v>20</v>
      </c>
      <c r="Y130" s="789">
        <v>410</v>
      </c>
      <c r="Z130" s="788">
        <v>19432</v>
      </c>
      <c r="AA130" s="788">
        <v>4960</v>
      </c>
    </row>
    <row r="131" spans="1:27" ht="27" customHeight="1">
      <c r="A131" s="787" t="s">
        <v>2149</v>
      </c>
      <c r="B131" s="787" t="s">
        <v>2150</v>
      </c>
      <c r="C131" s="787" t="s">
        <v>2151</v>
      </c>
      <c r="D131" s="787" t="s">
        <v>2152</v>
      </c>
      <c r="E131" s="787" t="s">
        <v>1240</v>
      </c>
      <c r="F131" s="787" t="s">
        <v>2153</v>
      </c>
      <c r="G131" s="787" t="s">
        <v>1274</v>
      </c>
      <c r="H131" s="787" t="s">
        <v>2154</v>
      </c>
      <c r="I131" s="787" t="s">
        <v>828</v>
      </c>
      <c r="J131" s="787"/>
      <c r="K131" s="787"/>
      <c r="L131" s="787" t="s">
        <v>1051</v>
      </c>
      <c r="M131" s="787" t="s">
        <v>1052</v>
      </c>
      <c r="N131" s="787" t="s">
        <v>45</v>
      </c>
      <c r="O131" s="787" t="s">
        <v>1053</v>
      </c>
      <c r="P131" s="787"/>
      <c r="Q131" s="788">
        <v>4000000</v>
      </c>
      <c r="R131" s="788">
        <v>3000000</v>
      </c>
      <c r="S131" s="788">
        <v>1000000</v>
      </c>
      <c r="T131" s="788">
        <v>5000000</v>
      </c>
      <c r="U131" s="788">
        <v>13000000</v>
      </c>
      <c r="V131" s="788">
        <v>10</v>
      </c>
      <c r="W131" s="788">
        <v>6</v>
      </c>
      <c r="X131" s="788">
        <v>16</v>
      </c>
      <c r="Y131" s="789">
        <v>87</v>
      </c>
      <c r="Z131" s="788">
        <v>1600</v>
      </c>
      <c r="AA131" s="788">
        <v>876</v>
      </c>
    </row>
    <row r="132" spans="1:27" ht="27" customHeight="1">
      <c r="A132" s="787" t="s">
        <v>2155</v>
      </c>
      <c r="B132" s="787" t="s">
        <v>2156</v>
      </c>
      <c r="C132" s="787" t="s">
        <v>2157</v>
      </c>
      <c r="D132" s="787" t="s">
        <v>2158</v>
      </c>
      <c r="E132" s="787" t="s">
        <v>797</v>
      </c>
      <c r="F132" s="787" t="s">
        <v>806</v>
      </c>
      <c r="G132" s="787" t="s">
        <v>1580</v>
      </c>
      <c r="H132" s="787" t="s">
        <v>2159</v>
      </c>
      <c r="I132" s="787" t="s">
        <v>805</v>
      </c>
      <c r="J132" s="787"/>
      <c r="K132" s="787"/>
      <c r="L132" s="787" t="s">
        <v>2160</v>
      </c>
      <c r="M132" s="787" t="s">
        <v>39</v>
      </c>
      <c r="N132" s="787" t="s">
        <v>40</v>
      </c>
      <c r="O132" s="787" t="s">
        <v>817</v>
      </c>
      <c r="P132" s="787"/>
      <c r="Q132" s="788">
        <v>0</v>
      </c>
      <c r="R132" s="788">
        <v>8000000</v>
      </c>
      <c r="S132" s="788">
        <v>10000000</v>
      </c>
      <c r="T132" s="788">
        <v>5000000</v>
      </c>
      <c r="U132" s="788">
        <v>23000000</v>
      </c>
      <c r="V132" s="788">
        <v>23</v>
      </c>
      <c r="W132" s="788">
        <v>5</v>
      </c>
      <c r="X132" s="788">
        <v>28</v>
      </c>
      <c r="Y132" s="789">
        <v>2570.8200000000002</v>
      </c>
      <c r="Z132" s="788">
        <v>0</v>
      </c>
      <c r="AA132" s="788">
        <v>0</v>
      </c>
    </row>
    <row r="133" spans="1:27" ht="27" customHeight="1">
      <c r="A133" s="787" t="s">
        <v>2161</v>
      </c>
      <c r="B133" s="787" t="s">
        <v>2162</v>
      </c>
      <c r="C133" s="787" t="s">
        <v>2163</v>
      </c>
      <c r="D133" s="787" t="s">
        <v>64</v>
      </c>
      <c r="E133" s="787" t="s">
        <v>796</v>
      </c>
      <c r="F133" s="787" t="s">
        <v>826</v>
      </c>
      <c r="G133" s="787" t="s">
        <v>1898</v>
      </c>
      <c r="H133" s="787" t="s">
        <v>2164</v>
      </c>
      <c r="I133" s="787" t="s">
        <v>821</v>
      </c>
      <c r="J133" s="787" t="s">
        <v>12</v>
      </c>
      <c r="K133" s="787" t="s">
        <v>12</v>
      </c>
      <c r="L133" s="787" t="s">
        <v>2165</v>
      </c>
      <c r="M133" s="787" t="s">
        <v>39</v>
      </c>
      <c r="N133" s="787" t="s">
        <v>40</v>
      </c>
      <c r="O133" s="787" t="s">
        <v>817</v>
      </c>
      <c r="P133" s="787"/>
      <c r="Q133" s="788">
        <v>600000</v>
      </c>
      <c r="R133" s="788">
        <v>1000000</v>
      </c>
      <c r="S133" s="788">
        <v>4000000</v>
      </c>
      <c r="T133" s="788">
        <v>500000</v>
      </c>
      <c r="U133" s="788">
        <v>6100000</v>
      </c>
      <c r="V133" s="788">
        <v>6</v>
      </c>
      <c r="W133" s="788">
        <v>4</v>
      </c>
      <c r="X133" s="788">
        <v>10</v>
      </c>
      <c r="Y133" s="789">
        <v>385</v>
      </c>
      <c r="Z133" s="788">
        <v>4800</v>
      </c>
      <c r="AA133" s="788">
        <v>1000</v>
      </c>
    </row>
    <row r="134" spans="1:27" ht="27" customHeight="1">
      <c r="A134" s="787" t="s">
        <v>2166</v>
      </c>
      <c r="B134" s="787" t="s">
        <v>2167</v>
      </c>
      <c r="C134" s="787" t="s">
        <v>2168</v>
      </c>
      <c r="D134" s="787" t="s">
        <v>2169</v>
      </c>
      <c r="E134" s="787" t="s">
        <v>797</v>
      </c>
      <c r="F134" s="787" t="s">
        <v>806</v>
      </c>
      <c r="G134" s="787" t="s">
        <v>1282</v>
      </c>
      <c r="H134" s="787" t="s">
        <v>2170</v>
      </c>
      <c r="I134" s="787" t="s">
        <v>803</v>
      </c>
      <c r="J134" s="787"/>
      <c r="K134" s="787"/>
      <c r="L134" s="787" t="s">
        <v>2171</v>
      </c>
      <c r="M134" s="787" t="s">
        <v>39</v>
      </c>
      <c r="N134" s="787" t="s">
        <v>40</v>
      </c>
      <c r="O134" s="787" t="s">
        <v>817</v>
      </c>
      <c r="P134" s="787"/>
      <c r="Q134" s="788">
        <v>10000000</v>
      </c>
      <c r="R134" s="788">
        <v>20000000</v>
      </c>
      <c r="S134" s="788">
        <v>10000000</v>
      </c>
      <c r="T134" s="788">
        <v>5000000</v>
      </c>
      <c r="U134" s="788">
        <v>45000000</v>
      </c>
      <c r="V134" s="788">
        <v>15</v>
      </c>
      <c r="W134" s="788">
        <v>5</v>
      </c>
      <c r="X134" s="788">
        <v>20</v>
      </c>
      <c r="Y134" s="789">
        <v>685.1</v>
      </c>
      <c r="Z134" s="788">
        <v>500</v>
      </c>
      <c r="AA134" s="788">
        <v>500</v>
      </c>
    </row>
    <row r="135" spans="1:27" ht="27" customHeight="1">
      <c r="A135" s="787" t="s">
        <v>2172</v>
      </c>
      <c r="B135" s="787" t="s">
        <v>2173</v>
      </c>
      <c r="C135" s="787" t="s">
        <v>2174</v>
      </c>
      <c r="D135" s="787" t="s">
        <v>2175</v>
      </c>
      <c r="E135" s="787" t="s">
        <v>67</v>
      </c>
      <c r="F135" s="787" t="s">
        <v>1036</v>
      </c>
      <c r="G135" s="787" t="s">
        <v>1274</v>
      </c>
      <c r="H135" s="787" t="s">
        <v>2176</v>
      </c>
      <c r="I135" s="787" t="s">
        <v>803</v>
      </c>
      <c r="J135" s="787" t="s">
        <v>2177</v>
      </c>
      <c r="K135" s="787" t="s">
        <v>12</v>
      </c>
      <c r="L135" s="787" t="s">
        <v>2171</v>
      </c>
      <c r="M135" s="787" t="s">
        <v>39</v>
      </c>
      <c r="N135" s="787" t="s">
        <v>40</v>
      </c>
      <c r="O135" s="787" t="s">
        <v>817</v>
      </c>
      <c r="P135" s="787"/>
      <c r="Q135" s="788">
        <v>0</v>
      </c>
      <c r="R135" s="788">
        <v>0</v>
      </c>
      <c r="S135" s="788">
        <v>2000000</v>
      </c>
      <c r="T135" s="788">
        <v>1000000</v>
      </c>
      <c r="U135" s="788">
        <v>3000000</v>
      </c>
      <c r="V135" s="788">
        <v>8</v>
      </c>
      <c r="W135" s="788">
        <v>6</v>
      </c>
      <c r="X135" s="788">
        <v>14</v>
      </c>
      <c r="Y135" s="789">
        <v>304.10000000000002</v>
      </c>
      <c r="Z135" s="788">
        <v>580</v>
      </c>
      <c r="AA135" s="788">
        <v>280</v>
      </c>
    </row>
    <row r="136" spans="1:27" ht="27" customHeight="1">
      <c r="A136" s="787" t="s">
        <v>2178</v>
      </c>
      <c r="B136" s="787" t="s">
        <v>2179</v>
      </c>
      <c r="C136" s="787" t="s">
        <v>2180</v>
      </c>
      <c r="D136" s="787" t="s">
        <v>2181</v>
      </c>
      <c r="E136" s="787" t="s">
        <v>87</v>
      </c>
      <c r="F136" s="787" t="s">
        <v>2182</v>
      </c>
      <c r="G136" s="787" t="s">
        <v>1274</v>
      </c>
      <c r="H136" s="787" t="s">
        <v>2183</v>
      </c>
      <c r="I136" s="787" t="s">
        <v>821</v>
      </c>
      <c r="J136" s="787" t="s">
        <v>12</v>
      </c>
      <c r="K136" s="787" t="s">
        <v>12</v>
      </c>
      <c r="L136" s="787" t="s">
        <v>2184</v>
      </c>
      <c r="M136" s="787" t="s">
        <v>39</v>
      </c>
      <c r="N136" s="787" t="s">
        <v>40</v>
      </c>
      <c r="O136" s="787" t="s">
        <v>817</v>
      </c>
      <c r="P136" s="787"/>
      <c r="Q136" s="788">
        <v>26000000</v>
      </c>
      <c r="R136" s="788">
        <v>25000000</v>
      </c>
      <c r="S136" s="788">
        <v>3000000</v>
      </c>
      <c r="T136" s="788">
        <v>15000009</v>
      </c>
      <c r="U136" s="788">
        <v>69000009</v>
      </c>
      <c r="V136" s="788">
        <v>8</v>
      </c>
      <c r="W136" s="788">
        <v>15</v>
      </c>
      <c r="X136" s="788">
        <v>23</v>
      </c>
      <c r="Y136" s="789">
        <v>191</v>
      </c>
      <c r="Z136" s="788">
        <v>6809</v>
      </c>
      <c r="AA136" s="788">
        <v>1708</v>
      </c>
    </row>
    <row r="137" spans="1:27" ht="27" customHeight="1">
      <c r="A137" s="787" t="s">
        <v>2185</v>
      </c>
      <c r="B137" s="787" t="s">
        <v>2186</v>
      </c>
      <c r="C137" s="787" t="s">
        <v>2187</v>
      </c>
      <c r="D137" s="787" t="s">
        <v>2188</v>
      </c>
      <c r="E137" s="787" t="s">
        <v>22</v>
      </c>
      <c r="F137" s="787" t="s">
        <v>1129</v>
      </c>
      <c r="G137" s="787" t="s">
        <v>1687</v>
      </c>
      <c r="H137" s="787" t="s">
        <v>2189</v>
      </c>
      <c r="I137" s="787" t="s">
        <v>12</v>
      </c>
      <c r="J137" s="787" t="s">
        <v>12</v>
      </c>
      <c r="K137" s="787" t="s">
        <v>12</v>
      </c>
      <c r="L137" s="787" t="s">
        <v>2184</v>
      </c>
      <c r="M137" s="787" t="s">
        <v>39</v>
      </c>
      <c r="N137" s="787" t="s">
        <v>40</v>
      </c>
      <c r="O137" s="787" t="s">
        <v>817</v>
      </c>
      <c r="P137" s="787"/>
      <c r="Q137" s="788">
        <v>24000000</v>
      </c>
      <c r="R137" s="788">
        <v>12000000</v>
      </c>
      <c r="S137" s="788">
        <v>15000000</v>
      </c>
      <c r="T137" s="788">
        <v>0</v>
      </c>
      <c r="U137" s="788">
        <v>51000000</v>
      </c>
      <c r="V137" s="788">
        <v>70</v>
      </c>
      <c r="W137" s="788">
        <v>65</v>
      </c>
      <c r="X137" s="788">
        <v>135</v>
      </c>
      <c r="Y137" s="789">
        <v>477</v>
      </c>
      <c r="Z137" s="788">
        <v>12800</v>
      </c>
      <c r="AA137" s="788">
        <v>3280</v>
      </c>
    </row>
    <row r="138" spans="1:27" ht="27" customHeight="1">
      <c r="A138" s="787" t="s">
        <v>2190</v>
      </c>
      <c r="B138" s="787" t="s">
        <v>2191</v>
      </c>
      <c r="C138" s="787" t="s">
        <v>2192</v>
      </c>
      <c r="D138" s="787" t="s">
        <v>2193</v>
      </c>
      <c r="E138" s="787" t="s">
        <v>527</v>
      </c>
      <c r="F138" s="787" t="s">
        <v>1179</v>
      </c>
      <c r="G138" s="787" t="s">
        <v>1580</v>
      </c>
      <c r="H138" s="787" t="s">
        <v>2194</v>
      </c>
      <c r="I138" s="787" t="s">
        <v>815</v>
      </c>
      <c r="J138" s="787"/>
      <c r="K138" s="787" t="s">
        <v>2195</v>
      </c>
      <c r="L138" s="787" t="s">
        <v>2196</v>
      </c>
      <c r="M138" s="787" t="s">
        <v>2196</v>
      </c>
      <c r="N138" s="787" t="s">
        <v>751</v>
      </c>
      <c r="O138" s="787" t="s">
        <v>2197</v>
      </c>
      <c r="P138" s="787"/>
      <c r="Q138" s="788">
        <v>0</v>
      </c>
      <c r="R138" s="788">
        <v>0</v>
      </c>
      <c r="S138" s="788">
        <v>0</v>
      </c>
      <c r="T138" s="788">
        <v>0</v>
      </c>
      <c r="U138" s="788">
        <v>0</v>
      </c>
      <c r="V138" s="788">
        <v>0</v>
      </c>
      <c r="W138" s="788">
        <v>0</v>
      </c>
      <c r="X138" s="788">
        <v>0</v>
      </c>
      <c r="Y138" s="789">
        <v>235.62</v>
      </c>
      <c r="Z138" s="788">
        <v>13185</v>
      </c>
      <c r="AA138" s="788">
        <v>0</v>
      </c>
    </row>
    <row r="139" spans="1:27" ht="27" customHeight="1">
      <c r="A139" s="787" t="s">
        <v>2198</v>
      </c>
      <c r="B139" s="787" t="s">
        <v>2199</v>
      </c>
      <c r="C139" s="787" t="s">
        <v>2200</v>
      </c>
      <c r="D139" s="787" t="s">
        <v>2201</v>
      </c>
      <c r="E139" s="787" t="s">
        <v>44</v>
      </c>
      <c r="F139" s="787" t="s">
        <v>1041</v>
      </c>
      <c r="G139" s="787" t="s">
        <v>1687</v>
      </c>
      <c r="H139" s="787" t="s">
        <v>1138</v>
      </c>
      <c r="I139" s="787" t="s">
        <v>815</v>
      </c>
      <c r="J139" s="787"/>
      <c r="K139" s="787"/>
      <c r="L139" s="787" t="s">
        <v>2202</v>
      </c>
      <c r="M139" s="787" t="s">
        <v>1709</v>
      </c>
      <c r="N139" s="787" t="s">
        <v>29</v>
      </c>
      <c r="O139" s="787" t="s">
        <v>2203</v>
      </c>
      <c r="P139" s="787"/>
      <c r="Q139" s="788">
        <v>0</v>
      </c>
      <c r="R139" s="788">
        <v>0</v>
      </c>
      <c r="S139" s="788">
        <v>0</v>
      </c>
      <c r="T139" s="788">
        <v>0</v>
      </c>
      <c r="U139" s="788">
        <v>0</v>
      </c>
      <c r="V139" s="788">
        <v>0</v>
      </c>
      <c r="W139" s="788">
        <v>0</v>
      </c>
      <c r="X139" s="788">
        <v>0</v>
      </c>
      <c r="Y139" s="789">
        <v>144</v>
      </c>
      <c r="Z139" s="788">
        <v>31488</v>
      </c>
      <c r="AA139" s="788">
        <v>2880</v>
      </c>
    </row>
    <row r="140" spans="1:27" ht="27" customHeight="1">
      <c r="A140" s="787" t="s">
        <v>2204</v>
      </c>
      <c r="B140" s="787" t="s">
        <v>2205</v>
      </c>
      <c r="C140" s="787" t="s">
        <v>2206</v>
      </c>
      <c r="D140" s="787" t="s">
        <v>1304</v>
      </c>
      <c r="E140" s="787" t="s">
        <v>46</v>
      </c>
      <c r="F140" s="787" t="s">
        <v>824</v>
      </c>
      <c r="G140" s="787" t="s">
        <v>1397</v>
      </c>
      <c r="H140" s="787" t="s">
        <v>2207</v>
      </c>
      <c r="I140" s="787" t="s">
        <v>821</v>
      </c>
      <c r="J140" s="787" t="s">
        <v>12</v>
      </c>
      <c r="K140" s="787" t="s">
        <v>12</v>
      </c>
      <c r="L140" s="787" t="s">
        <v>2208</v>
      </c>
      <c r="M140" s="787" t="s">
        <v>2209</v>
      </c>
      <c r="N140" s="787" t="s">
        <v>731</v>
      </c>
      <c r="O140" s="787" t="s">
        <v>2210</v>
      </c>
      <c r="P140" s="787"/>
      <c r="Q140" s="788">
        <v>700000</v>
      </c>
      <c r="R140" s="788">
        <v>0</v>
      </c>
      <c r="S140" s="788">
        <v>2500000</v>
      </c>
      <c r="T140" s="788">
        <v>0</v>
      </c>
      <c r="U140" s="788">
        <v>3200000</v>
      </c>
      <c r="V140" s="788">
        <v>5</v>
      </c>
      <c r="W140" s="788">
        <v>0</v>
      </c>
      <c r="X140" s="788">
        <v>5</v>
      </c>
      <c r="Y140" s="789">
        <v>155</v>
      </c>
      <c r="Z140" s="788">
        <v>10840</v>
      </c>
      <c r="AA140" s="788">
        <v>0</v>
      </c>
    </row>
    <row r="141" spans="1:27" ht="27" customHeight="1">
      <c r="A141" s="787" t="s">
        <v>2211</v>
      </c>
      <c r="B141" s="787" t="s">
        <v>2212</v>
      </c>
      <c r="C141" s="787" t="s">
        <v>2213</v>
      </c>
      <c r="D141" s="787" t="s">
        <v>2214</v>
      </c>
      <c r="E141" s="787" t="s">
        <v>57</v>
      </c>
      <c r="F141" s="787" t="s">
        <v>823</v>
      </c>
      <c r="G141" s="787" t="s">
        <v>1333</v>
      </c>
      <c r="H141" s="787" t="s">
        <v>2215</v>
      </c>
      <c r="I141" s="787" t="s">
        <v>798</v>
      </c>
      <c r="J141" s="787" t="s">
        <v>12</v>
      </c>
      <c r="K141" s="787" t="s">
        <v>12</v>
      </c>
      <c r="L141" s="787" t="s">
        <v>2216</v>
      </c>
      <c r="M141" s="787" t="s">
        <v>2217</v>
      </c>
      <c r="N141" s="787" t="s">
        <v>101</v>
      </c>
      <c r="O141" s="787" t="s">
        <v>2218</v>
      </c>
      <c r="P141" s="787"/>
      <c r="Q141" s="788">
        <v>2400000</v>
      </c>
      <c r="R141" s="788">
        <v>1000000</v>
      </c>
      <c r="S141" s="788">
        <v>1000000</v>
      </c>
      <c r="T141" s="788">
        <v>500000</v>
      </c>
      <c r="U141" s="788">
        <v>4900000</v>
      </c>
      <c r="V141" s="788">
        <v>20</v>
      </c>
      <c r="W141" s="788">
        <v>0</v>
      </c>
      <c r="X141" s="788">
        <v>20</v>
      </c>
      <c r="Y141" s="789">
        <v>71.3</v>
      </c>
      <c r="Z141" s="788">
        <v>14240</v>
      </c>
      <c r="AA141" s="788">
        <v>840</v>
      </c>
    </row>
    <row r="142" spans="1:27" ht="27" customHeight="1">
      <c r="A142" s="787" t="s">
        <v>2219</v>
      </c>
      <c r="B142" s="787" t="s">
        <v>2220</v>
      </c>
      <c r="C142" s="787" t="s">
        <v>2221</v>
      </c>
      <c r="D142" s="787" t="s">
        <v>2222</v>
      </c>
      <c r="E142" s="787" t="s">
        <v>57</v>
      </c>
      <c r="F142" s="787" t="s">
        <v>823</v>
      </c>
      <c r="G142" s="787" t="s">
        <v>1553</v>
      </c>
      <c r="H142" s="787" t="s">
        <v>2223</v>
      </c>
      <c r="I142" s="787" t="s">
        <v>809</v>
      </c>
      <c r="J142" s="787" t="s">
        <v>12</v>
      </c>
      <c r="K142" s="787" t="s">
        <v>12</v>
      </c>
      <c r="L142" s="787" t="s">
        <v>1068</v>
      </c>
      <c r="M142" s="787" t="s">
        <v>1068</v>
      </c>
      <c r="N142" s="787" t="s">
        <v>101</v>
      </c>
      <c r="O142" s="787" t="s">
        <v>1069</v>
      </c>
      <c r="P142" s="787"/>
      <c r="Q142" s="788">
        <v>1000000</v>
      </c>
      <c r="R142" s="788">
        <v>5000000</v>
      </c>
      <c r="S142" s="788">
        <v>3500000</v>
      </c>
      <c r="T142" s="788">
        <v>1000000</v>
      </c>
      <c r="U142" s="788">
        <v>10500000</v>
      </c>
      <c r="V142" s="788">
        <v>5</v>
      </c>
      <c r="W142" s="788">
        <v>1</v>
      </c>
      <c r="X142" s="788">
        <v>6</v>
      </c>
      <c r="Y142" s="789">
        <v>71.3</v>
      </c>
      <c r="Z142" s="788">
        <v>4048</v>
      </c>
      <c r="AA142" s="788">
        <v>450</v>
      </c>
    </row>
    <row r="143" spans="1:27" ht="27" customHeight="1">
      <c r="A143" s="787" t="s">
        <v>2224</v>
      </c>
      <c r="B143" s="787" t="s">
        <v>2225</v>
      </c>
      <c r="C143" s="787" t="s">
        <v>2226</v>
      </c>
      <c r="D143" s="787" t="s">
        <v>1023</v>
      </c>
      <c r="E143" s="787" t="s">
        <v>46</v>
      </c>
      <c r="F143" s="787" t="s">
        <v>824</v>
      </c>
      <c r="G143" s="787" t="s">
        <v>1397</v>
      </c>
      <c r="H143" s="787" t="s">
        <v>2227</v>
      </c>
      <c r="I143" s="787" t="s">
        <v>805</v>
      </c>
      <c r="J143" s="787" t="s">
        <v>12</v>
      </c>
      <c r="K143" s="787" t="s">
        <v>12</v>
      </c>
      <c r="L143" s="787" t="s">
        <v>2228</v>
      </c>
      <c r="M143" s="787" t="s">
        <v>1877</v>
      </c>
      <c r="N143" s="787" t="s">
        <v>101</v>
      </c>
      <c r="O143" s="787" t="s">
        <v>1878</v>
      </c>
      <c r="P143" s="787"/>
      <c r="Q143" s="788">
        <v>10000000</v>
      </c>
      <c r="R143" s="788">
        <v>0</v>
      </c>
      <c r="S143" s="788">
        <v>5000000</v>
      </c>
      <c r="T143" s="788">
        <v>10000000</v>
      </c>
      <c r="U143" s="788">
        <v>25000000</v>
      </c>
      <c r="V143" s="788">
        <v>5</v>
      </c>
      <c r="W143" s="788">
        <v>0</v>
      </c>
      <c r="X143" s="788">
        <v>5</v>
      </c>
      <c r="Y143" s="789">
        <v>185</v>
      </c>
      <c r="Z143" s="788">
        <v>59314</v>
      </c>
      <c r="AA143" s="788">
        <v>0</v>
      </c>
    </row>
    <row r="144" spans="1:27" ht="27" customHeight="1">
      <c r="A144" s="787" t="s">
        <v>2229</v>
      </c>
      <c r="B144" s="787" t="s">
        <v>2230</v>
      </c>
      <c r="C144" s="787" t="s">
        <v>2231</v>
      </c>
      <c r="D144" s="787" t="s">
        <v>2232</v>
      </c>
      <c r="E144" s="787" t="s">
        <v>70</v>
      </c>
      <c r="F144" s="787" t="s">
        <v>1425</v>
      </c>
      <c r="G144" s="787" t="s">
        <v>1274</v>
      </c>
      <c r="H144" s="787" t="s">
        <v>2233</v>
      </c>
      <c r="I144" s="787" t="s">
        <v>803</v>
      </c>
      <c r="J144" s="787"/>
      <c r="K144" s="787"/>
      <c r="L144" s="787" t="s">
        <v>2234</v>
      </c>
      <c r="M144" s="787" t="s">
        <v>2235</v>
      </c>
      <c r="N144" s="787" t="s">
        <v>98</v>
      </c>
      <c r="O144" s="787" t="s">
        <v>2236</v>
      </c>
      <c r="P144" s="787"/>
      <c r="Q144" s="788">
        <v>10000000</v>
      </c>
      <c r="R144" s="788">
        <v>50000000</v>
      </c>
      <c r="S144" s="788">
        <v>70000000</v>
      </c>
      <c r="T144" s="788">
        <v>10000000</v>
      </c>
      <c r="U144" s="788">
        <v>140000000</v>
      </c>
      <c r="V144" s="788">
        <v>24</v>
      </c>
      <c r="W144" s="788">
        <v>23</v>
      </c>
      <c r="X144" s="788">
        <v>47</v>
      </c>
      <c r="Y144" s="789">
        <v>649.63</v>
      </c>
      <c r="Z144" s="788">
        <v>16828</v>
      </c>
      <c r="AA144" s="788">
        <v>2080</v>
      </c>
    </row>
    <row r="145" spans="1:27" ht="27" customHeight="1">
      <c r="A145" s="787" t="s">
        <v>2237</v>
      </c>
      <c r="B145" s="787" t="s">
        <v>2238</v>
      </c>
      <c r="C145" s="787" t="s">
        <v>2239</v>
      </c>
      <c r="D145" s="787" t="s">
        <v>2240</v>
      </c>
      <c r="E145" s="787" t="s">
        <v>797</v>
      </c>
      <c r="F145" s="787" t="s">
        <v>806</v>
      </c>
      <c r="G145" s="787" t="s">
        <v>1451</v>
      </c>
      <c r="H145" s="787" t="s">
        <v>2241</v>
      </c>
      <c r="I145" s="787" t="s">
        <v>805</v>
      </c>
      <c r="J145" s="787"/>
      <c r="K145" s="787"/>
      <c r="L145" s="787" t="s">
        <v>1120</v>
      </c>
      <c r="M145" s="787" t="s">
        <v>2242</v>
      </c>
      <c r="N145" s="787" t="s">
        <v>58</v>
      </c>
      <c r="O145" s="787" t="s">
        <v>1131</v>
      </c>
      <c r="P145" s="787"/>
      <c r="Q145" s="788">
        <v>24000000</v>
      </c>
      <c r="R145" s="788">
        <v>16800000</v>
      </c>
      <c r="S145" s="788">
        <v>8000000</v>
      </c>
      <c r="T145" s="788">
        <v>3000000</v>
      </c>
      <c r="U145" s="788">
        <v>51800000</v>
      </c>
      <c r="V145" s="788">
        <v>15</v>
      </c>
      <c r="W145" s="788">
        <v>11</v>
      </c>
      <c r="X145" s="788">
        <v>26</v>
      </c>
      <c r="Y145" s="789">
        <v>1047</v>
      </c>
      <c r="Z145" s="788">
        <v>17504</v>
      </c>
      <c r="AA145" s="788">
        <v>2160</v>
      </c>
    </row>
    <row r="146" spans="1:27" ht="27" customHeight="1">
      <c r="A146" s="787" t="s">
        <v>2243</v>
      </c>
      <c r="B146" s="787" t="s">
        <v>2244</v>
      </c>
      <c r="C146" s="787" t="s">
        <v>2245</v>
      </c>
      <c r="D146" s="787" t="s">
        <v>2246</v>
      </c>
      <c r="E146" s="787" t="s">
        <v>37</v>
      </c>
      <c r="F146" s="787" t="s">
        <v>1050</v>
      </c>
      <c r="G146" s="787" t="s">
        <v>1333</v>
      </c>
      <c r="H146" s="787" t="s">
        <v>2247</v>
      </c>
      <c r="I146" s="787" t="s">
        <v>803</v>
      </c>
      <c r="J146" s="787"/>
      <c r="K146" s="787"/>
      <c r="L146" s="787" t="s">
        <v>2248</v>
      </c>
      <c r="M146" s="787" t="s">
        <v>2248</v>
      </c>
      <c r="N146" s="787" t="s">
        <v>764</v>
      </c>
      <c r="O146" s="787" t="s">
        <v>2249</v>
      </c>
      <c r="P146" s="787"/>
      <c r="Q146" s="788">
        <v>2000000</v>
      </c>
      <c r="R146" s="788">
        <v>10000000</v>
      </c>
      <c r="S146" s="788">
        <v>2000000</v>
      </c>
      <c r="T146" s="788">
        <v>3000000</v>
      </c>
      <c r="U146" s="788">
        <v>17000000</v>
      </c>
      <c r="V146" s="788">
        <v>2</v>
      </c>
      <c r="W146" s="788">
        <v>4</v>
      </c>
      <c r="X146" s="788">
        <v>6</v>
      </c>
      <c r="Y146" s="789">
        <v>149</v>
      </c>
      <c r="Z146" s="788">
        <v>17744</v>
      </c>
      <c r="AA146" s="788">
        <v>2720</v>
      </c>
    </row>
    <row r="147" spans="1:27" ht="27" customHeight="1">
      <c r="A147" s="787" t="s">
        <v>2250</v>
      </c>
      <c r="B147" s="787" t="s">
        <v>2251</v>
      </c>
      <c r="C147" s="787" t="s">
        <v>2252</v>
      </c>
      <c r="D147" s="787" t="s">
        <v>2253</v>
      </c>
      <c r="E147" s="787" t="s">
        <v>46</v>
      </c>
      <c r="F147" s="787" t="s">
        <v>824</v>
      </c>
      <c r="G147" s="787" t="s">
        <v>1480</v>
      </c>
      <c r="H147" s="787" t="s">
        <v>2254</v>
      </c>
      <c r="I147" s="787" t="s">
        <v>816</v>
      </c>
      <c r="J147" s="787"/>
      <c r="K147" s="787"/>
      <c r="L147" s="787" t="s">
        <v>2255</v>
      </c>
      <c r="M147" s="787" t="s">
        <v>2256</v>
      </c>
      <c r="N147" s="787" t="s">
        <v>230</v>
      </c>
      <c r="O147" s="787" t="s">
        <v>2257</v>
      </c>
      <c r="P147" s="787"/>
      <c r="Q147" s="788">
        <v>1800000</v>
      </c>
      <c r="R147" s="788">
        <v>0</v>
      </c>
      <c r="S147" s="788">
        <v>3200000</v>
      </c>
      <c r="T147" s="788">
        <v>100000</v>
      </c>
      <c r="U147" s="788">
        <v>5100000</v>
      </c>
      <c r="V147" s="788">
        <v>4</v>
      </c>
      <c r="W147" s="788">
        <v>0</v>
      </c>
      <c r="X147" s="788">
        <v>4</v>
      </c>
      <c r="Y147" s="789">
        <v>390</v>
      </c>
      <c r="Z147" s="788">
        <v>5668</v>
      </c>
      <c r="AA147" s="788">
        <v>3716</v>
      </c>
    </row>
    <row r="148" spans="1:27" ht="27" customHeight="1">
      <c r="A148" s="787" t="s">
        <v>2258</v>
      </c>
      <c r="B148" s="787" t="s">
        <v>2259</v>
      </c>
      <c r="C148" s="787" t="s">
        <v>2260</v>
      </c>
      <c r="D148" s="787" t="s">
        <v>2253</v>
      </c>
      <c r="E148" s="787" t="s">
        <v>46</v>
      </c>
      <c r="F148" s="787" t="s">
        <v>824</v>
      </c>
      <c r="G148" s="787" t="s">
        <v>1480</v>
      </c>
      <c r="H148" s="787" t="s">
        <v>2261</v>
      </c>
      <c r="I148" s="787" t="s">
        <v>805</v>
      </c>
      <c r="J148" s="787"/>
      <c r="K148" s="787"/>
      <c r="L148" s="787" t="s">
        <v>2255</v>
      </c>
      <c r="M148" s="787" t="s">
        <v>2256</v>
      </c>
      <c r="N148" s="787" t="s">
        <v>230</v>
      </c>
      <c r="O148" s="787" t="s">
        <v>2257</v>
      </c>
      <c r="P148" s="787"/>
      <c r="Q148" s="788">
        <v>2300000</v>
      </c>
      <c r="R148" s="788">
        <v>0</v>
      </c>
      <c r="S148" s="788">
        <v>3480000</v>
      </c>
      <c r="T148" s="788">
        <v>50000</v>
      </c>
      <c r="U148" s="788">
        <v>5830000</v>
      </c>
      <c r="V148" s="788">
        <v>4</v>
      </c>
      <c r="W148" s="788">
        <v>0</v>
      </c>
      <c r="X148" s="788">
        <v>4</v>
      </c>
      <c r="Y148" s="789">
        <v>180</v>
      </c>
      <c r="Z148" s="788">
        <v>18216</v>
      </c>
      <c r="AA148" s="788">
        <v>11749</v>
      </c>
    </row>
    <row r="149" spans="1:27" ht="27" customHeight="1">
      <c r="A149" s="787" t="s">
        <v>2262</v>
      </c>
      <c r="B149" s="787" t="s">
        <v>2263</v>
      </c>
      <c r="C149" s="787" t="s">
        <v>2264</v>
      </c>
      <c r="D149" s="787" t="s">
        <v>71</v>
      </c>
      <c r="E149" s="787" t="s">
        <v>57</v>
      </c>
      <c r="F149" s="787" t="s">
        <v>1179</v>
      </c>
      <c r="G149" s="787" t="s">
        <v>1397</v>
      </c>
      <c r="H149" s="787" t="s">
        <v>2265</v>
      </c>
      <c r="I149" s="787" t="s">
        <v>798</v>
      </c>
      <c r="J149" s="787"/>
      <c r="K149" s="787" t="s">
        <v>2266</v>
      </c>
      <c r="L149" s="787" t="s">
        <v>2267</v>
      </c>
      <c r="M149" s="787" t="s">
        <v>2267</v>
      </c>
      <c r="N149" s="787" t="s">
        <v>743</v>
      </c>
      <c r="O149" s="787" t="s">
        <v>2268</v>
      </c>
      <c r="P149" s="787"/>
      <c r="Q149" s="788">
        <v>0</v>
      </c>
      <c r="R149" s="788">
        <v>0</v>
      </c>
      <c r="S149" s="788">
        <v>5000000</v>
      </c>
      <c r="T149" s="788">
        <v>2000000</v>
      </c>
      <c r="U149" s="788">
        <v>7000000</v>
      </c>
      <c r="V149" s="788">
        <v>3</v>
      </c>
      <c r="W149" s="788">
        <v>0</v>
      </c>
      <c r="X149" s="788">
        <v>3</v>
      </c>
      <c r="Y149" s="789">
        <v>275.7</v>
      </c>
      <c r="Z149" s="788">
        <v>8096</v>
      </c>
      <c r="AA149" s="788">
        <v>601</v>
      </c>
    </row>
    <row r="150" spans="1:27" ht="27" customHeight="1">
      <c r="A150" s="787" t="s">
        <v>2269</v>
      </c>
      <c r="B150" s="787" t="s">
        <v>2270</v>
      </c>
      <c r="C150" s="787" t="s">
        <v>2271</v>
      </c>
      <c r="D150" s="787" t="s">
        <v>2272</v>
      </c>
      <c r="E150" s="787" t="s">
        <v>83</v>
      </c>
      <c r="F150" s="787" t="s">
        <v>2273</v>
      </c>
      <c r="G150" s="787" t="s">
        <v>1274</v>
      </c>
      <c r="H150" s="787" t="s">
        <v>2274</v>
      </c>
      <c r="I150" s="787" t="s">
        <v>816</v>
      </c>
      <c r="J150" s="787"/>
      <c r="K150" s="787"/>
      <c r="L150" s="787" t="s">
        <v>2275</v>
      </c>
      <c r="M150" s="787" t="s">
        <v>2275</v>
      </c>
      <c r="N150" s="787" t="s">
        <v>786</v>
      </c>
      <c r="O150" s="787" t="s">
        <v>2276</v>
      </c>
      <c r="P150" s="787"/>
      <c r="Q150" s="788">
        <v>5500000</v>
      </c>
      <c r="R150" s="788">
        <v>14000000</v>
      </c>
      <c r="S150" s="788">
        <v>49000000</v>
      </c>
      <c r="T150" s="788">
        <v>17500000</v>
      </c>
      <c r="U150" s="788">
        <v>86000000</v>
      </c>
      <c r="V150" s="788">
        <v>25</v>
      </c>
      <c r="W150" s="788">
        <v>5</v>
      </c>
      <c r="X150" s="788">
        <v>30</v>
      </c>
      <c r="Y150" s="789">
        <v>7719</v>
      </c>
      <c r="Z150" s="788">
        <v>0</v>
      </c>
      <c r="AA150" s="788">
        <v>0</v>
      </c>
    </row>
    <row r="151" spans="1:27" ht="27" customHeight="1">
      <c r="A151" s="787" t="s">
        <v>2277</v>
      </c>
      <c r="B151" s="787" t="s">
        <v>2278</v>
      </c>
      <c r="C151" s="787" t="s">
        <v>2279</v>
      </c>
      <c r="D151" s="787" t="s">
        <v>2280</v>
      </c>
      <c r="E151" s="787" t="s">
        <v>445</v>
      </c>
      <c r="F151" s="787" t="s">
        <v>1046</v>
      </c>
      <c r="G151" s="787" t="s">
        <v>1340</v>
      </c>
      <c r="H151" s="787" t="s">
        <v>2281</v>
      </c>
      <c r="I151" s="787"/>
      <c r="J151" s="787" t="s">
        <v>2282</v>
      </c>
      <c r="K151" s="787" t="s">
        <v>2283</v>
      </c>
      <c r="L151" s="787" t="s">
        <v>2284</v>
      </c>
      <c r="M151" s="787" t="s">
        <v>2285</v>
      </c>
      <c r="N151" s="787" t="s">
        <v>35</v>
      </c>
      <c r="O151" s="787" t="s">
        <v>827</v>
      </c>
      <c r="P151" s="787"/>
      <c r="Q151" s="788">
        <v>0</v>
      </c>
      <c r="R151" s="788">
        <v>0</v>
      </c>
      <c r="S151" s="788">
        <v>10000000</v>
      </c>
      <c r="T151" s="788">
        <v>10000000</v>
      </c>
      <c r="U151" s="788">
        <v>20000000</v>
      </c>
      <c r="V151" s="788">
        <v>12</v>
      </c>
      <c r="W151" s="788">
        <v>4</v>
      </c>
      <c r="X151" s="788">
        <v>16</v>
      </c>
      <c r="Y151" s="789">
        <v>73</v>
      </c>
      <c r="Z151" s="788">
        <v>1530</v>
      </c>
      <c r="AA151" s="788">
        <v>300</v>
      </c>
    </row>
    <row r="152" spans="1:27" ht="27" customHeight="1">
      <c r="A152" s="787" t="s">
        <v>2286</v>
      </c>
      <c r="B152" s="787" t="s">
        <v>2287</v>
      </c>
      <c r="C152" s="787" t="s">
        <v>2279</v>
      </c>
      <c r="D152" s="787" t="s">
        <v>2288</v>
      </c>
      <c r="E152" s="787" t="s">
        <v>445</v>
      </c>
      <c r="F152" s="787" t="s">
        <v>1046</v>
      </c>
      <c r="G152" s="787" t="s">
        <v>1340</v>
      </c>
      <c r="H152" s="787" t="s">
        <v>2289</v>
      </c>
      <c r="I152" s="787"/>
      <c r="J152" s="787" t="s">
        <v>2282</v>
      </c>
      <c r="K152" s="787" t="s">
        <v>2283</v>
      </c>
      <c r="L152" s="787" t="s">
        <v>2284</v>
      </c>
      <c r="M152" s="787" t="s">
        <v>2285</v>
      </c>
      <c r="N152" s="787" t="s">
        <v>35</v>
      </c>
      <c r="O152" s="787" t="s">
        <v>827</v>
      </c>
      <c r="P152" s="787"/>
      <c r="Q152" s="788">
        <v>0</v>
      </c>
      <c r="R152" s="788">
        <v>0</v>
      </c>
      <c r="S152" s="788">
        <v>10000000</v>
      </c>
      <c r="T152" s="788">
        <v>10000000</v>
      </c>
      <c r="U152" s="788">
        <v>20000000</v>
      </c>
      <c r="V152" s="788">
        <v>11</v>
      </c>
      <c r="W152" s="788">
        <v>4</v>
      </c>
      <c r="X152" s="788">
        <v>15</v>
      </c>
      <c r="Y152" s="789">
        <v>73</v>
      </c>
      <c r="Z152" s="788">
        <v>1530</v>
      </c>
      <c r="AA152" s="788">
        <v>300</v>
      </c>
    </row>
    <row r="153" spans="1:27" ht="27" customHeight="1">
      <c r="A153" s="787" t="s">
        <v>2290</v>
      </c>
      <c r="B153" s="787" t="s">
        <v>2291</v>
      </c>
      <c r="C153" s="787" t="s">
        <v>1180</v>
      </c>
      <c r="D153" s="787" t="s">
        <v>2292</v>
      </c>
      <c r="E153" s="787" t="s">
        <v>418</v>
      </c>
      <c r="F153" s="787" t="s">
        <v>2293</v>
      </c>
      <c r="G153" s="787" t="s">
        <v>1282</v>
      </c>
      <c r="H153" s="787" t="s">
        <v>1264</v>
      </c>
      <c r="I153" s="787"/>
      <c r="J153" s="787" t="s">
        <v>2294</v>
      </c>
      <c r="K153" s="787" t="s">
        <v>2283</v>
      </c>
      <c r="L153" s="787" t="s">
        <v>2295</v>
      </c>
      <c r="M153" s="787" t="s">
        <v>2285</v>
      </c>
      <c r="N153" s="787" t="s">
        <v>35</v>
      </c>
      <c r="O153" s="787" t="s">
        <v>827</v>
      </c>
      <c r="P153" s="787"/>
      <c r="Q153" s="788">
        <v>2000000</v>
      </c>
      <c r="R153" s="788">
        <v>2500000</v>
      </c>
      <c r="S153" s="788">
        <v>1000000</v>
      </c>
      <c r="T153" s="788">
        <v>2000000</v>
      </c>
      <c r="U153" s="788">
        <v>7500000</v>
      </c>
      <c r="V153" s="788">
        <v>12</v>
      </c>
      <c r="W153" s="788">
        <v>11</v>
      </c>
      <c r="X153" s="788">
        <v>23</v>
      </c>
      <c r="Y153" s="789">
        <v>72.5</v>
      </c>
      <c r="Z153" s="788">
        <v>96</v>
      </c>
      <c r="AA153" s="788">
        <v>96</v>
      </c>
    </row>
    <row r="154" spans="1:27" ht="27" customHeight="1">
      <c r="A154" s="787" t="s">
        <v>2296</v>
      </c>
      <c r="B154" s="787" t="s">
        <v>2297</v>
      </c>
      <c r="C154" s="787" t="s">
        <v>1180</v>
      </c>
      <c r="D154" s="787" t="s">
        <v>2298</v>
      </c>
      <c r="E154" s="787" t="s">
        <v>418</v>
      </c>
      <c r="F154" s="787" t="s">
        <v>2293</v>
      </c>
      <c r="G154" s="787" t="s">
        <v>1333</v>
      </c>
      <c r="H154" s="787" t="s">
        <v>2299</v>
      </c>
      <c r="I154" s="787"/>
      <c r="J154" s="787" t="s">
        <v>2294</v>
      </c>
      <c r="K154" s="787" t="s">
        <v>2283</v>
      </c>
      <c r="L154" s="787" t="s">
        <v>2295</v>
      </c>
      <c r="M154" s="787" t="s">
        <v>2285</v>
      </c>
      <c r="N154" s="787" t="s">
        <v>35</v>
      </c>
      <c r="O154" s="787" t="s">
        <v>827</v>
      </c>
      <c r="P154" s="787"/>
      <c r="Q154" s="788">
        <v>1000000</v>
      </c>
      <c r="R154" s="788">
        <v>0</v>
      </c>
      <c r="S154" s="788">
        <v>2000000</v>
      </c>
      <c r="T154" s="788">
        <v>2000000</v>
      </c>
      <c r="U154" s="788">
        <v>5000000</v>
      </c>
      <c r="V154" s="788">
        <v>25</v>
      </c>
      <c r="W154" s="788">
        <v>20</v>
      </c>
      <c r="X154" s="788">
        <v>45</v>
      </c>
      <c r="Y154" s="789">
        <v>73</v>
      </c>
      <c r="Z154" s="788">
        <v>192</v>
      </c>
      <c r="AA154" s="788">
        <v>144</v>
      </c>
    </row>
    <row r="155" spans="1:27" ht="27" customHeight="1">
      <c r="A155" s="787" t="s">
        <v>2300</v>
      </c>
      <c r="B155" s="787" t="s">
        <v>2301</v>
      </c>
      <c r="C155" s="787" t="s">
        <v>2302</v>
      </c>
      <c r="D155" s="787" t="s">
        <v>138</v>
      </c>
      <c r="E155" s="787" t="s">
        <v>41</v>
      </c>
      <c r="F155" s="787" t="s">
        <v>825</v>
      </c>
      <c r="G155" s="787" t="s">
        <v>1340</v>
      </c>
      <c r="H155" s="787" t="s">
        <v>2303</v>
      </c>
      <c r="I155" s="787"/>
      <c r="J155" s="787" t="s">
        <v>2304</v>
      </c>
      <c r="K155" s="787" t="s">
        <v>2283</v>
      </c>
      <c r="L155" s="787" t="s">
        <v>2305</v>
      </c>
      <c r="M155" s="787" t="s">
        <v>2285</v>
      </c>
      <c r="N155" s="787" t="s">
        <v>35</v>
      </c>
      <c r="O155" s="787" t="s">
        <v>827</v>
      </c>
      <c r="P155" s="787"/>
      <c r="Q155" s="788">
        <v>2000000</v>
      </c>
      <c r="R155" s="788">
        <v>4000000</v>
      </c>
      <c r="S155" s="788">
        <v>2000000</v>
      </c>
      <c r="T155" s="788">
        <v>1000000</v>
      </c>
      <c r="U155" s="788">
        <v>9000000</v>
      </c>
      <c r="V155" s="788">
        <v>6</v>
      </c>
      <c r="W155" s="788">
        <v>2</v>
      </c>
      <c r="X155" s="788">
        <v>8</v>
      </c>
      <c r="Y155" s="789">
        <v>55</v>
      </c>
      <c r="Z155" s="788">
        <v>192</v>
      </c>
      <c r="AA155" s="788">
        <v>96</v>
      </c>
    </row>
    <row r="156" spans="1:27" ht="27" customHeight="1">
      <c r="A156" s="787" t="s">
        <v>2306</v>
      </c>
      <c r="B156" s="787" t="s">
        <v>2307</v>
      </c>
      <c r="C156" s="787" t="s">
        <v>2308</v>
      </c>
      <c r="D156" s="787" t="s">
        <v>64</v>
      </c>
      <c r="E156" s="787" t="s">
        <v>796</v>
      </c>
      <c r="F156" s="787" t="s">
        <v>826</v>
      </c>
      <c r="G156" s="787" t="s">
        <v>1274</v>
      </c>
      <c r="H156" s="787" t="s">
        <v>2309</v>
      </c>
      <c r="I156" s="787"/>
      <c r="J156" s="787"/>
      <c r="K156" s="787"/>
      <c r="L156" s="787" t="s">
        <v>1054</v>
      </c>
      <c r="M156" s="787" t="s">
        <v>729</v>
      </c>
      <c r="N156" s="787" t="s">
        <v>6</v>
      </c>
      <c r="O156" s="787" t="s">
        <v>813</v>
      </c>
      <c r="P156" s="787"/>
      <c r="Q156" s="788">
        <v>0</v>
      </c>
      <c r="R156" s="788">
        <v>0</v>
      </c>
      <c r="S156" s="788">
        <v>5000000</v>
      </c>
      <c r="T156" s="788">
        <v>1000000</v>
      </c>
      <c r="U156" s="788">
        <v>6000000</v>
      </c>
      <c r="V156" s="788">
        <v>8</v>
      </c>
      <c r="W156" s="788">
        <v>4</v>
      </c>
      <c r="X156" s="788">
        <v>12</v>
      </c>
      <c r="Y156" s="789">
        <v>115</v>
      </c>
      <c r="Z156" s="788">
        <v>1668</v>
      </c>
      <c r="AA156" s="788">
        <v>146</v>
      </c>
    </row>
    <row r="157" spans="1:27" ht="27" customHeight="1">
      <c r="A157" s="787" t="s">
        <v>2310</v>
      </c>
      <c r="B157" s="787" t="s">
        <v>2311</v>
      </c>
      <c r="C157" s="787" t="s">
        <v>2312</v>
      </c>
      <c r="D157" s="787" t="s">
        <v>1459</v>
      </c>
      <c r="E157" s="787" t="s">
        <v>72</v>
      </c>
      <c r="F157" s="787" t="s">
        <v>1098</v>
      </c>
      <c r="G157" s="787" t="s">
        <v>1333</v>
      </c>
      <c r="H157" s="787" t="s">
        <v>2313</v>
      </c>
      <c r="I157" s="787" t="s">
        <v>802</v>
      </c>
      <c r="J157" s="787" t="s">
        <v>2314</v>
      </c>
      <c r="K157" s="787" t="s">
        <v>2315</v>
      </c>
      <c r="L157" s="787" t="s">
        <v>1015</v>
      </c>
      <c r="M157" s="787" t="s">
        <v>1015</v>
      </c>
      <c r="N157" s="787" t="s">
        <v>4</v>
      </c>
      <c r="O157" s="787" t="s">
        <v>1016</v>
      </c>
      <c r="P157" s="787"/>
      <c r="Q157" s="788">
        <v>96000000</v>
      </c>
      <c r="R157" s="788">
        <v>3000000</v>
      </c>
      <c r="S157" s="788">
        <v>7000000</v>
      </c>
      <c r="T157" s="788">
        <v>1000000</v>
      </c>
      <c r="U157" s="788">
        <v>107000000</v>
      </c>
      <c r="V157" s="788">
        <v>5</v>
      </c>
      <c r="W157" s="788">
        <v>0</v>
      </c>
      <c r="X157" s="788">
        <v>5</v>
      </c>
      <c r="Y157" s="789">
        <v>73</v>
      </c>
      <c r="Z157" s="788">
        <v>3022</v>
      </c>
      <c r="AA157" s="788">
        <v>974</v>
      </c>
    </row>
    <row r="158" spans="1:27" ht="27" customHeight="1">
      <c r="A158" s="787" t="s">
        <v>2316</v>
      </c>
      <c r="B158" s="787" t="s">
        <v>2317</v>
      </c>
      <c r="C158" s="787" t="s">
        <v>2318</v>
      </c>
      <c r="D158" s="787" t="s">
        <v>2319</v>
      </c>
      <c r="E158" s="787" t="s">
        <v>24</v>
      </c>
      <c r="F158" s="787" t="s">
        <v>1008</v>
      </c>
      <c r="G158" s="787" t="s">
        <v>1340</v>
      </c>
      <c r="H158" s="787" t="s">
        <v>2320</v>
      </c>
      <c r="I158" s="787" t="s">
        <v>803</v>
      </c>
      <c r="J158" s="787"/>
      <c r="K158" s="787"/>
      <c r="L158" s="787" t="s">
        <v>2321</v>
      </c>
      <c r="M158" s="787" t="s">
        <v>2322</v>
      </c>
      <c r="N158" s="787" t="s">
        <v>58</v>
      </c>
      <c r="O158" s="787" t="s">
        <v>2323</v>
      </c>
      <c r="P158" s="787"/>
      <c r="Q158" s="788">
        <v>0</v>
      </c>
      <c r="R158" s="788">
        <v>5000000</v>
      </c>
      <c r="S158" s="788">
        <v>3700000</v>
      </c>
      <c r="T158" s="788">
        <v>0</v>
      </c>
      <c r="U158" s="788">
        <v>8700000</v>
      </c>
      <c r="V158" s="788">
        <v>5</v>
      </c>
      <c r="W158" s="788">
        <v>0</v>
      </c>
      <c r="X158" s="788">
        <v>5</v>
      </c>
      <c r="Y158" s="789">
        <v>1047</v>
      </c>
      <c r="Z158" s="788">
        <v>10248</v>
      </c>
      <c r="AA158" s="788">
        <v>600</v>
      </c>
    </row>
    <row r="159" spans="1:27" ht="27" customHeight="1">
      <c r="A159" s="787" t="s">
        <v>2324</v>
      </c>
      <c r="B159" s="787" t="s">
        <v>2325</v>
      </c>
      <c r="C159" s="787" t="s">
        <v>2326</v>
      </c>
      <c r="D159" s="787" t="s">
        <v>836</v>
      </c>
      <c r="E159" s="787" t="s">
        <v>46</v>
      </c>
      <c r="F159" s="787" t="s">
        <v>824</v>
      </c>
      <c r="G159" s="787" t="s">
        <v>1898</v>
      </c>
      <c r="H159" s="787" t="s">
        <v>2327</v>
      </c>
      <c r="I159" s="787" t="s">
        <v>805</v>
      </c>
      <c r="J159" s="787"/>
      <c r="K159" s="787"/>
      <c r="L159" s="787" t="s">
        <v>2328</v>
      </c>
      <c r="M159" s="787" t="s">
        <v>2329</v>
      </c>
      <c r="N159" s="787" t="s">
        <v>741</v>
      </c>
      <c r="O159" s="787" t="s">
        <v>2330</v>
      </c>
      <c r="P159" s="787"/>
      <c r="Q159" s="788">
        <v>8000000</v>
      </c>
      <c r="R159" s="788">
        <v>0</v>
      </c>
      <c r="S159" s="788">
        <v>6000000</v>
      </c>
      <c r="T159" s="788">
        <v>1000000</v>
      </c>
      <c r="U159" s="788">
        <v>15000000</v>
      </c>
      <c r="V159" s="788">
        <v>6</v>
      </c>
      <c r="W159" s="788">
        <v>0</v>
      </c>
      <c r="X159" s="788">
        <v>6</v>
      </c>
      <c r="Y159" s="789">
        <v>481</v>
      </c>
      <c r="Z159" s="788">
        <v>48000</v>
      </c>
      <c r="AA159" s="788">
        <v>0</v>
      </c>
    </row>
    <row r="160" spans="1:27" ht="27" customHeight="1">
      <c r="A160" s="787" t="s">
        <v>2331</v>
      </c>
      <c r="B160" s="787" t="s">
        <v>2332</v>
      </c>
      <c r="C160" s="787" t="s">
        <v>2333</v>
      </c>
      <c r="D160" s="787" t="s">
        <v>71</v>
      </c>
      <c r="E160" s="787" t="s">
        <v>57</v>
      </c>
      <c r="F160" s="787" t="s">
        <v>823</v>
      </c>
      <c r="G160" s="787" t="s">
        <v>1320</v>
      </c>
      <c r="H160" s="787" t="s">
        <v>2334</v>
      </c>
      <c r="I160" s="787"/>
      <c r="J160" s="787"/>
      <c r="K160" s="787"/>
      <c r="L160" s="787" t="s">
        <v>2328</v>
      </c>
      <c r="M160" s="787" t="s">
        <v>2329</v>
      </c>
      <c r="N160" s="787" t="s">
        <v>741</v>
      </c>
      <c r="O160" s="787" t="s">
        <v>2330</v>
      </c>
      <c r="P160" s="787"/>
      <c r="Q160" s="788">
        <v>2000000</v>
      </c>
      <c r="R160" s="788">
        <v>1000000</v>
      </c>
      <c r="S160" s="788">
        <v>1500000</v>
      </c>
      <c r="T160" s="788">
        <v>3000000</v>
      </c>
      <c r="U160" s="788">
        <v>7500000</v>
      </c>
      <c r="V160" s="788">
        <v>5</v>
      </c>
      <c r="W160" s="788">
        <v>1</v>
      </c>
      <c r="X160" s="788">
        <v>6</v>
      </c>
      <c r="Y160" s="789">
        <v>195.95</v>
      </c>
      <c r="Z160" s="788">
        <v>1223</v>
      </c>
      <c r="AA160" s="788">
        <v>0</v>
      </c>
    </row>
    <row r="161" spans="1:27" ht="27" customHeight="1">
      <c r="A161" s="787" t="s">
        <v>2335</v>
      </c>
      <c r="B161" s="787" t="s">
        <v>2336</v>
      </c>
      <c r="C161" s="787" t="s">
        <v>2337</v>
      </c>
      <c r="D161" s="787" t="s">
        <v>1969</v>
      </c>
      <c r="E161" s="787" t="s">
        <v>11</v>
      </c>
      <c r="F161" s="787" t="s">
        <v>810</v>
      </c>
      <c r="G161" s="787" t="s">
        <v>1349</v>
      </c>
      <c r="H161" s="787" t="s">
        <v>1122</v>
      </c>
      <c r="I161" s="787" t="s">
        <v>815</v>
      </c>
      <c r="J161" s="787"/>
      <c r="K161" s="787"/>
      <c r="L161" s="787" t="s">
        <v>2338</v>
      </c>
      <c r="M161" s="787" t="s">
        <v>729</v>
      </c>
      <c r="N161" s="787" t="s">
        <v>6</v>
      </c>
      <c r="O161" s="787" t="s">
        <v>813</v>
      </c>
      <c r="P161" s="787"/>
      <c r="Q161" s="788">
        <v>42333350</v>
      </c>
      <c r="R161" s="788">
        <v>4000000</v>
      </c>
      <c r="S161" s="788">
        <v>1000000</v>
      </c>
      <c r="T161" s="788">
        <v>1000000</v>
      </c>
      <c r="U161" s="788">
        <v>48333350</v>
      </c>
      <c r="V161" s="788">
        <v>2</v>
      </c>
      <c r="W161" s="788">
        <v>0</v>
      </c>
      <c r="X161" s="788">
        <v>2</v>
      </c>
      <c r="Y161" s="789">
        <v>132</v>
      </c>
      <c r="Z161" s="788">
        <v>324</v>
      </c>
      <c r="AA161" s="788">
        <v>324</v>
      </c>
    </row>
    <row r="162" spans="1:27" ht="27" customHeight="1">
      <c r="A162" s="787" t="s">
        <v>2339</v>
      </c>
      <c r="B162" s="787" t="s">
        <v>2340</v>
      </c>
      <c r="C162" s="787" t="s">
        <v>2341</v>
      </c>
      <c r="D162" s="787" t="s">
        <v>2342</v>
      </c>
      <c r="E162" s="787" t="s">
        <v>25</v>
      </c>
      <c r="F162" s="787" t="s">
        <v>1049</v>
      </c>
      <c r="G162" s="787" t="s">
        <v>1282</v>
      </c>
      <c r="H162" s="787" t="s">
        <v>2343</v>
      </c>
      <c r="I162" s="787" t="s">
        <v>819</v>
      </c>
      <c r="J162" s="787"/>
      <c r="K162" s="787"/>
      <c r="L162" s="787" t="s">
        <v>2344</v>
      </c>
      <c r="M162" s="787" t="s">
        <v>2345</v>
      </c>
      <c r="N162" s="787" t="s">
        <v>755</v>
      </c>
      <c r="O162" s="787" t="s">
        <v>2346</v>
      </c>
      <c r="P162" s="787"/>
      <c r="Q162" s="788">
        <v>8000000</v>
      </c>
      <c r="R162" s="788">
        <v>35000000</v>
      </c>
      <c r="S162" s="788">
        <v>45000000</v>
      </c>
      <c r="T162" s="788">
        <v>30000000</v>
      </c>
      <c r="U162" s="788">
        <v>118000000</v>
      </c>
      <c r="V162" s="788">
        <v>50</v>
      </c>
      <c r="W162" s="788">
        <v>20</v>
      </c>
      <c r="X162" s="788">
        <v>70</v>
      </c>
      <c r="Y162" s="789">
        <v>2561.52</v>
      </c>
      <c r="Z162" s="788">
        <v>40840</v>
      </c>
      <c r="AA162" s="788">
        <v>9504</v>
      </c>
    </row>
    <row r="163" spans="1:27" ht="27" customHeight="1">
      <c r="A163" s="787" t="s">
        <v>2347</v>
      </c>
      <c r="B163" s="787" t="s">
        <v>2348</v>
      </c>
      <c r="C163" s="787" t="s">
        <v>2349</v>
      </c>
      <c r="D163" s="787" t="s">
        <v>2350</v>
      </c>
      <c r="E163" s="787" t="s">
        <v>5</v>
      </c>
      <c r="F163" s="787" t="s">
        <v>2351</v>
      </c>
      <c r="G163" s="787" t="s">
        <v>1340</v>
      </c>
      <c r="H163" s="787" t="s">
        <v>2352</v>
      </c>
      <c r="I163" s="787" t="s">
        <v>2353</v>
      </c>
      <c r="J163" s="787" t="s">
        <v>12</v>
      </c>
      <c r="K163" s="787" t="s">
        <v>12</v>
      </c>
      <c r="L163" s="787" t="s">
        <v>2354</v>
      </c>
      <c r="M163" s="787" t="s">
        <v>52</v>
      </c>
      <c r="N163" s="787" t="s">
        <v>40</v>
      </c>
      <c r="O163" s="787" t="s">
        <v>814</v>
      </c>
      <c r="P163" s="787"/>
      <c r="Q163" s="788">
        <v>6000000</v>
      </c>
      <c r="R163" s="788">
        <v>6000000</v>
      </c>
      <c r="S163" s="788">
        <v>500000</v>
      </c>
      <c r="T163" s="788">
        <v>2000000</v>
      </c>
      <c r="U163" s="788">
        <v>14500000</v>
      </c>
      <c r="V163" s="788">
        <v>2</v>
      </c>
      <c r="W163" s="788">
        <v>8</v>
      </c>
      <c r="X163" s="788">
        <v>10</v>
      </c>
      <c r="Y163" s="789">
        <v>152.88999999999999</v>
      </c>
      <c r="Z163" s="788">
        <v>1316</v>
      </c>
      <c r="AA163" s="788">
        <v>336</v>
      </c>
    </row>
    <row r="164" spans="1:27" ht="27" customHeight="1">
      <c r="A164" s="787" t="s">
        <v>2355</v>
      </c>
      <c r="B164" s="787" t="s">
        <v>2356</v>
      </c>
      <c r="C164" s="787" t="s">
        <v>2357</v>
      </c>
      <c r="D164" s="787" t="s">
        <v>2358</v>
      </c>
      <c r="E164" s="787" t="s">
        <v>797</v>
      </c>
      <c r="F164" s="787" t="s">
        <v>806</v>
      </c>
      <c r="G164" s="787" t="s">
        <v>1333</v>
      </c>
      <c r="H164" s="787" t="s">
        <v>2359</v>
      </c>
      <c r="I164" s="787" t="s">
        <v>819</v>
      </c>
      <c r="J164" s="787"/>
      <c r="K164" s="787"/>
      <c r="L164" s="787" t="s">
        <v>2360</v>
      </c>
      <c r="M164" s="787" t="s">
        <v>2361</v>
      </c>
      <c r="N164" s="787" t="s">
        <v>778</v>
      </c>
      <c r="O164" s="787" t="s">
        <v>2362</v>
      </c>
      <c r="P164" s="787"/>
      <c r="Q164" s="788">
        <v>3500000</v>
      </c>
      <c r="R164" s="788">
        <v>1500000</v>
      </c>
      <c r="S164" s="788">
        <v>3500000</v>
      </c>
      <c r="T164" s="788">
        <v>2000000</v>
      </c>
      <c r="U164" s="788">
        <v>10500000</v>
      </c>
      <c r="V164" s="788">
        <v>12</v>
      </c>
      <c r="W164" s="788">
        <v>6</v>
      </c>
      <c r="X164" s="788">
        <v>18</v>
      </c>
      <c r="Y164" s="789">
        <v>773.5</v>
      </c>
      <c r="Z164" s="788">
        <v>216</v>
      </c>
      <c r="AA164" s="788">
        <v>11280</v>
      </c>
    </row>
    <row r="165" spans="1:27" ht="27" customHeight="1">
      <c r="A165" s="787" t="s">
        <v>2363</v>
      </c>
      <c r="B165" s="787" t="s">
        <v>2364</v>
      </c>
      <c r="C165" s="787" t="s">
        <v>2365</v>
      </c>
      <c r="D165" s="787" t="s">
        <v>2366</v>
      </c>
      <c r="E165" s="787" t="s">
        <v>46</v>
      </c>
      <c r="F165" s="787" t="s">
        <v>824</v>
      </c>
      <c r="G165" s="787" t="s">
        <v>1553</v>
      </c>
      <c r="H165" s="787" t="s">
        <v>2367</v>
      </c>
      <c r="I165" s="787" t="s">
        <v>821</v>
      </c>
      <c r="J165" s="787" t="s">
        <v>12</v>
      </c>
      <c r="K165" s="787" t="s">
        <v>12</v>
      </c>
      <c r="L165" s="787" t="s">
        <v>2368</v>
      </c>
      <c r="M165" s="787" t="s">
        <v>2368</v>
      </c>
      <c r="N165" s="787" t="s">
        <v>47</v>
      </c>
      <c r="O165" s="787" t="s">
        <v>2369</v>
      </c>
      <c r="P165" s="787"/>
      <c r="Q165" s="788">
        <v>0</v>
      </c>
      <c r="R165" s="788">
        <v>0</v>
      </c>
      <c r="S165" s="788">
        <v>0</v>
      </c>
      <c r="T165" s="788">
        <v>0</v>
      </c>
      <c r="U165" s="788">
        <v>0</v>
      </c>
      <c r="V165" s="788">
        <v>0</v>
      </c>
      <c r="W165" s="788">
        <v>0</v>
      </c>
      <c r="X165" s="788">
        <v>0</v>
      </c>
      <c r="Y165" s="789">
        <v>995</v>
      </c>
      <c r="Z165" s="788">
        <v>96156</v>
      </c>
      <c r="AA165" s="788">
        <v>0</v>
      </c>
    </row>
    <row r="166" spans="1:27" ht="27" customHeight="1">
      <c r="A166" s="787" t="s">
        <v>2370</v>
      </c>
      <c r="B166" s="787" t="s">
        <v>2371</v>
      </c>
      <c r="C166" s="787" t="s">
        <v>2372</v>
      </c>
      <c r="D166" s="787" t="s">
        <v>2373</v>
      </c>
      <c r="E166" s="787" t="s">
        <v>105</v>
      </c>
      <c r="F166" s="787" t="s">
        <v>2374</v>
      </c>
      <c r="G166" s="787" t="s">
        <v>1282</v>
      </c>
      <c r="H166" s="787" t="s">
        <v>2375</v>
      </c>
      <c r="I166" s="787" t="s">
        <v>816</v>
      </c>
      <c r="J166" s="787"/>
      <c r="K166" s="787"/>
      <c r="L166" s="787" t="s">
        <v>1137</v>
      </c>
      <c r="M166" s="787" t="s">
        <v>1124</v>
      </c>
      <c r="N166" s="787" t="s">
        <v>26</v>
      </c>
      <c r="O166" s="787" t="s">
        <v>1125</v>
      </c>
      <c r="P166" s="787"/>
      <c r="Q166" s="788">
        <v>7000000</v>
      </c>
      <c r="R166" s="788">
        <v>7000000</v>
      </c>
      <c r="S166" s="788">
        <v>12000000</v>
      </c>
      <c r="T166" s="788">
        <v>5000000</v>
      </c>
      <c r="U166" s="788">
        <v>31000000</v>
      </c>
      <c r="V166" s="788">
        <v>42</v>
      </c>
      <c r="W166" s="788">
        <v>20</v>
      </c>
      <c r="X166" s="788">
        <v>62</v>
      </c>
      <c r="Y166" s="789">
        <v>1544.96</v>
      </c>
      <c r="Z166" s="788">
        <v>32000</v>
      </c>
      <c r="AA166" s="788">
        <v>2450</v>
      </c>
    </row>
    <row r="167" spans="1:27" ht="27" customHeight="1">
      <c r="A167" s="787" t="s">
        <v>2376</v>
      </c>
      <c r="B167" s="787" t="s">
        <v>2377</v>
      </c>
      <c r="C167" s="787" t="s">
        <v>2378</v>
      </c>
      <c r="D167" s="787" t="s">
        <v>1304</v>
      </c>
      <c r="E167" s="787" t="s">
        <v>46</v>
      </c>
      <c r="F167" s="787" t="s">
        <v>824</v>
      </c>
      <c r="G167" s="787" t="s">
        <v>1451</v>
      </c>
      <c r="H167" s="787" t="s">
        <v>2379</v>
      </c>
      <c r="I167" s="787" t="s">
        <v>804</v>
      </c>
      <c r="J167" s="787" t="s">
        <v>12</v>
      </c>
      <c r="K167" s="787" t="s">
        <v>12</v>
      </c>
      <c r="L167" s="787" t="s">
        <v>2380</v>
      </c>
      <c r="M167" s="787" t="s">
        <v>2381</v>
      </c>
      <c r="N167" s="787" t="s">
        <v>731</v>
      </c>
      <c r="O167" s="787" t="s">
        <v>2382</v>
      </c>
      <c r="P167" s="787"/>
      <c r="Q167" s="788">
        <v>600000</v>
      </c>
      <c r="R167" s="788">
        <v>0</v>
      </c>
      <c r="S167" s="788">
        <v>1500000</v>
      </c>
      <c r="T167" s="788">
        <v>0</v>
      </c>
      <c r="U167" s="788">
        <v>2100000</v>
      </c>
      <c r="V167" s="788">
        <v>5</v>
      </c>
      <c r="W167" s="788">
        <v>0</v>
      </c>
      <c r="X167" s="788">
        <v>5</v>
      </c>
      <c r="Y167" s="789">
        <v>294</v>
      </c>
      <c r="Z167" s="788">
        <v>5583</v>
      </c>
      <c r="AA167" s="788">
        <v>0</v>
      </c>
    </row>
    <row r="168" spans="1:27" ht="27" customHeight="1">
      <c r="A168" s="787" t="s">
        <v>2383</v>
      </c>
      <c r="B168" s="787" t="s">
        <v>2384</v>
      </c>
      <c r="C168" s="787" t="s">
        <v>2385</v>
      </c>
      <c r="D168" s="787" t="s">
        <v>2386</v>
      </c>
      <c r="E168" s="787" t="s">
        <v>24</v>
      </c>
      <c r="F168" s="787" t="s">
        <v>1008</v>
      </c>
      <c r="G168" s="787" t="s">
        <v>1340</v>
      </c>
      <c r="H168" s="787" t="s">
        <v>2387</v>
      </c>
      <c r="I168" s="787" t="s">
        <v>805</v>
      </c>
      <c r="J168" s="787" t="s">
        <v>12</v>
      </c>
      <c r="K168" s="787" t="s">
        <v>12</v>
      </c>
      <c r="L168" s="787" t="s">
        <v>2322</v>
      </c>
      <c r="M168" s="787" t="s">
        <v>2322</v>
      </c>
      <c r="N168" s="787" t="s">
        <v>58</v>
      </c>
      <c r="O168" s="787" t="s">
        <v>2323</v>
      </c>
      <c r="P168" s="787" t="s">
        <v>2388</v>
      </c>
      <c r="Q168" s="788">
        <v>1700000</v>
      </c>
      <c r="R168" s="788">
        <v>1200000</v>
      </c>
      <c r="S168" s="788">
        <v>1500000</v>
      </c>
      <c r="T168" s="788">
        <v>1000000</v>
      </c>
      <c r="U168" s="788">
        <v>5400000</v>
      </c>
      <c r="V168" s="788">
        <v>7</v>
      </c>
      <c r="W168" s="788">
        <v>3</v>
      </c>
      <c r="X168" s="788">
        <v>10</v>
      </c>
      <c r="Y168" s="789">
        <v>577</v>
      </c>
      <c r="Z168" s="788">
        <v>13832</v>
      </c>
      <c r="AA168" s="788">
        <v>300</v>
      </c>
    </row>
    <row r="169" spans="1:27" ht="27" customHeight="1">
      <c r="A169" s="787" t="s">
        <v>2389</v>
      </c>
      <c r="B169" s="787" t="s">
        <v>2390</v>
      </c>
      <c r="C169" s="787" t="s">
        <v>2391</v>
      </c>
      <c r="D169" s="787" t="s">
        <v>2392</v>
      </c>
      <c r="E169" s="787" t="s">
        <v>53</v>
      </c>
      <c r="F169" s="787" t="s">
        <v>1034</v>
      </c>
      <c r="G169" s="787" t="s">
        <v>1274</v>
      </c>
      <c r="H169" s="787" t="s">
        <v>2393</v>
      </c>
      <c r="I169" s="787" t="s">
        <v>821</v>
      </c>
      <c r="J169" s="787"/>
      <c r="K169" s="787" t="s">
        <v>2394</v>
      </c>
      <c r="L169" s="787" t="s">
        <v>2395</v>
      </c>
      <c r="M169" s="787" t="s">
        <v>1112</v>
      </c>
      <c r="N169" s="787" t="s">
        <v>23</v>
      </c>
      <c r="O169" s="787" t="s">
        <v>1113</v>
      </c>
      <c r="P169" s="787"/>
      <c r="Q169" s="788">
        <v>19000000</v>
      </c>
      <c r="R169" s="788">
        <v>91000000</v>
      </c>
      <c r="S169" s="788">
        <v>104000000</v>
      </c>
      <c r="T169" s="788">
        <v>30000000</v>
      </c>
      <c r="U169" s="788">
        <v>244000000</v>
      </c>
      <c r="V169" s="788">
        <v>135</v>
      </c>
      <c r="W169" s="788">
        <v>65</v>
      </c>
      <c r="X169" s="788">
        <v>200</v>
      </c>
      <c r="Y169" s="789">
        <v>999.13</v>
      </c>
      <c r="Z169" s="788">
        <v>52780</v>
      </c>
      <c r="AA169" s="788">
        <v>24882</v>
      </c>
    </row>
    <row r="170" spans="1:27" ht="27" customHeight="1">
      <c r="A170" s="787" t="s">
        <v>2396</v>
      </c>
      <c r="B170" s="787" t="s">
        <v>2397</v>
      </c>
      <c r="C170" s="787" t="s">
        <v>2398</v>
      </c>
      <c r="D170" s="787" t="s">
        <v>2399</v>
      </c>
      <c r="E170" s="787" t="s">
        <v>476</v>
      </c>
      <c r="F170" s="787" t="s">
        <v>2400</v>
      </c>
      <c r="G170" s="787" t="s">
        <v>1687</v>
      </c>
      <c r="H170" s="787" t="s">
        <v>2401</v>
      </c>
      <c r="I170" s="787" t="s">
        <v>803</v>
      </c>
      <c r="J170" s="787"/>
      <c r="K170" s="787"/>
      <c r="L170" s="787" t="s">
        <v>842</v>
      </c>
      <c r="M170" s="787" t="s">
        <v>842</v>
      </c>
      <c r="N170" s="787" t="s">
        <v>8</v>
      </c>
      <c r="O170" s="787" t="s">
        <v>843</v>
      </c>
      <c r="P170" s="787"/>
      <c r="Q170" s="788">
        <v>0</v>
      </c>
      <c r="R170" s="788">
        <v>0</v>
      </c>
      <c r="S170" s="788">
        <v>5000000</v>
      </c>
      <c r="T170" s="788">
        <v>5000000</v>
      </c>
      <c r="U170" s="788">
        <v>10000000</v>
      </c>
      <c r="V170" s="788">
        <v>6</v>
      </c>
      <c r="W170" s="788">
        <v>1</v>
      </c>
      <c r="X170" s="788">
        <v>7</v>
      </c>
      <c r="Y170" s="789">
        <v>92.7</v>
      </c>
      <c r="Z170" s="788">
        <v>325</v>
      </c>
      <c r="AA170" s="788">
        <v>600</v>
      </c>
    </row>
    <row r="171" spans="1:27" ht="27" customHeight="1">
      <c r="A171" s="787" t="s">
        <v>2402</v>
      </c>
      <c r="B171" s="787" t="s">
        <v>2403</v>
      </c>
      <c r="C171" s="787" t="s">
        <v>2404</v>
      </c>
      <c r="D171" s="787" t="s">
        <v>64</v>
      </c>
      <c r="E171" s="787" t="s">
        <v>796</v>
      </c>
      <c r="F171" s="787" t="s">
        <v>826</v>
      </c>
      <c r="G171" s="787" t="s">
        <v>1333</v>
      </c>
      <c r="H171" s="787" t="s">
        <v>2405</v>
      </c>
      <c r="I171" s="787" t="s">
        <v>828</v>
      </c>
      <c r="J171" s="787"/>
      <c r="K171" s="787" t="s">
        <v>2406</v>
      </c>
      <c r="L171" s="787" t="s">
        <v>1951</v>
      </c>
      <c r="M171" s="787" t="s">
        <v>1951</v>
      </c>
      <c r="N171" s="787" t="s">
        <v>14</v>
      </c>
      <c r="O171" s="787" t="s">
        <v>1952</v>
      </c>
      <c r="P171" s="787"/>
      <c r="Q171" s="788">
        <v>0</v>
      </c>
      <c r="R171" s="788">
        <v>2000000</v>
      </c>
      <c r="S171" s="788">
        <v>800000</v>
      </c>
      <c r="T171" s="788">
        <v>3000000</v>
      </c>
      <c r="U171" s="788">
        <v>5800000</v>
      </c>
      <c r="V171" s="788">
        <v>10</v>
      </c>
      <c r="W171" s="788">
        <v>0</v>
      </c>
      <c r="X171" s="788">
        <v>10</v>
      </c>
      <c r="Y171" s="789">
        <v>305</v>
      </c>
      <c r="Z171" s="788">
        <v>6544</v>
      </c>
      <c r="AA171" s="788">
        <v>990</v>
      </c>
    </row>
    <row r="172" spans="1:27" ht="27" customHeight="1">
      <c r="A172" s="787" t="s">
        <v>2407</v>
      </c>
      <c r="B172" s="787" t="s">
        <v>2408</v>
      </c>
      <c r="C172" s="787" t="s">
        <v>2409</v>
      </c>
      <c r="D172" s="787" t="s">
        <v>2410</v>
      </c>
      <c r="E172" s="787" t="s">
        <v>1048</v>
      </c>
      <c r="F172" s="787" t="s">
        <v>1947</v>
      </c>
      <c r="G172" s="787" t="s">
        <v>1333</v>
      </c>
      <c r="H172" s="787" t="s">
        <v>1088</v>
      </c>
      <c r="I172" s="787" t="s">
        <v>798</v>
      </c>
      <c r="J172" s="787" t="s">
        <v>12</v>
      </c>
      <c r="K172" s="787" t="s">
        <v>12</v>
      </c>
      <c r="L172" s="787" t="s">
        <v>1044</v>
      </c>
      <c r="M172" s="787" t="s">
        <v>1044</v>
      </c>
      <c r="N172" s="787" t="s">
        <v>2</v>
      </c>
      <c r="O172" s="787" t="s">
        <v>2411</v>
      </c>
      <c r="P172" s="787"/>
      <c r="Q172" s="788">
        <v>180000000</v>
      </c>
      <c r="R172" s="788">
        <v>720000000</v>
      </c>
      <c r="S172" s="788">
        <v>325340000</v>
      </c>
      <c r="T172" s="788">
        <v>421240000</v>
      </c>
      <c r="U172" s="788">
        <v>1646580000</v>
      </c>
      <c r="V172" s="788">
        <v>71</v>
      </c>
      <c r="W172" s="788">
        <v>79</v>
      </c>
      <c r="X172" s="788">
        <v>150</v>
      </c>
      <c r="Y172" s="789">
        <v>322.27999999999997</v>
      </c>
      <c r="Z172" s="788">
        <v>78404</v>
      </c>
      <c r="AA172" s="788">
        <v>21980</v>
      </c>
    </row>
    <row r="173" spans="1:27" ht="27" customHeight="1">
      <c r="A173" s="787" t="s">
        <v>2412</v>
      </c>
      <c r="B173" s="787" t="s">
        <v>2413</v>
      </c>
      <c r="C173" s="787" t="s">
        <v>2414</v>
      </c>
      <c r="D173" s="787" t="s">
        <v>2415</v>
      </c>
      <c r="E173" s="787" t="s">
        <v>57</v>
      </c>
      <c r="F173" s="787" t="s">
        <v>823</v>
      </c>
      <c r="G173" s="787" t="s">
        <v>1305</v>
      </c>
      <c r="H173" s="787" t="s">
        <v>2416</v>
      </c>
      <c r="I173" s="787" t="s">
        <v>12</v>
      </c>
      <c r="J173" s="787" t="s">
        <v>12</v>
      </c>
      <c r="K173" s="787" t="s">
        <v>2417</v>
      </c>
      <c r="L173" s="787" t="s">
        <v>2418</v>
      </c>
      <c r="M173" s="787" t="s">
        <v>2418</v>
      </c>
      <c r="N173" s="787" t="s">
        <v>2</v>
      </c>
      <c r="O173" s="787" t="s">
        <v>2419</v>
      </c>
      <c r="P173" s="787"/>
      <c r="Q173" s="788">
        <v>0</v>
      </c>
      <c r="R173" s="788">
        <v>1500000</v>
      </c>
      <c r="S173" s="788">
        <v>3000000</v>
      </c>
      <c r="T173" s="788">
        <v>1000000</v>
      </c>
      <c r="U173" s="788">
        <v>5500000</v>
      </c>
      <c r="V173" s="788">
        <v>3</v>
      </c>
      <c r="W173" s="788">
        <v>0</v>
      </c>
      <c r="X173" s="788">
        <v>3</v>
      </c>
      <c r="Y173" s="789">
        <v>284.27</v>
      </c>
      <c r="Z173" s="788">
        <v>6400</v>
      </c>
      <c r="AA173" s="788">
        <v>220</v>
      </c>
    </row>
    <row r="174" spans="1:27" ht="27" customHeight="1">
      <c r="A174" s="787" t="s">
        <v>2420</v>
      </c>
      <c r="B174" s="787" t="s">
        <v>2421</v>
      </c>
      <c r="C174" s="787" t="s">
        <v>2422</v>
      </c>
      <c r="D174" s="787" t="s">
        <v>2423</v>
      </c>
      <c r="E174" s="787" t="s">
        <v>28</v>
      </c>
      <c r="F174" s="787" t="s">
        <v>818</v>
      </c>
      <c r="G174" s="787" t="s">
        <v>1898</v>
      </c>
      <c r="H174" s="787" t="s">
        <v>2424</v>
      </c>
      <c r="I174" s="787" t="s">
        <v>798</v>
      </c>
      <c r="J174" s="787"/>
      <c r="K174" s="787"/>
      <c r="L174" s="787" t="s">
        <v>2425</v>
      </c>
      <c r="M174" s="787" t="s">
        <v>55</v>
      </c>
      <c r="N174" s="787" t="s">
        <v>6</v>
      </c>
      <c r="O174" s="787" t="s">
        <v>1031</v>
      </c>
      <c r="P174" s="787"/>
      <c r="Q174" s="788">
        <v>0</v>
      </c>
      <c r="R174" s="788">
        <v>50000000</v>
      </c>
      <c r="S174" s="788">
        <v>10000000</v>
      </c>
      <c r="T174" s="788">
        <v>50000000</v>
      </c>
      <c r="U174" s="788">
        <v>110000000</v>
      </c>
      <c r="V174" s="788">
        <v>12</v>
      </c>
      <c r="W174" s="788">
        <v>0</v>
      </c>
      <c r="X174" s="788">
        <v>12</v>
      </c>
      <c r="Y174" s="789">
        <v>497.48</v>
      </c>
      <c r="Z174" s="788">
        <v>4608</v>
      </c>
      <c r="AA174" s="788">
        <v>4608</v>
      </c>
    </row>
    <row r="175" spans="1:27" ht="27" customHeight="1">
      <c r="A175" s="787" t="s">
        <v>2426</v>
      </c>
      <c r="B175" s="787" t="s">
        <v>2427</v>
      </c>
      <c r="C175" s="787" t="s">
        <v>2428</v>
      </c>
      <c r="D175" s="787" t="s">
        <v>1062</v>
      </c>
      <c r="E175" s="787" t="s">
        <v>46</v>
      </c>
      <c r="F175" s="787" t="s">
        <v>824</v>
      </c>
      <c r="G175" s="787" t="s">
        <v>1451</v>
      </c>
      <c r="H175" s="787" t="s">
        <v>2429</v>
      </c>
      <c r="I175" s="787" t="s">
        <v>803</v>
      </c>
      <c r="J175" s="787"/>
      <c r="K175" s="787"/>
      <c r="L175" s="787" t="s">
        <v>2430</v>
      </c>
      <c r="M175" s="787" t="s">
        <v>1063</v>
      </c>
      <c r="N175" s="787" t="s">
        <v>752</v>
      </c>
      <c r="O175" s="787" t="s">
        <v>1064</v>
      </c>
      <c r="P175" s="787"/>
      <c r="Q175" s="788">
        <v>3500000</v>
      </c>
      <c r="R175" s="788">
        <v>0</v>
      </c>
      <c r="S175" s="788">
        <v>2000000</v>
      </c>
      <c r="T175" s="788">
        <v>100000</v>
      </c>
      <c r="U175" s="788">
        <v>5600000</v>
      </c>
      <c r="V175" s="788">
        <v>3</v>
      </c>
      <c r="W175" s="788">
        <v>0</v>
      </c>
      <c r="X175" s="788">
        <v>3</v>
      </c>
      <c r="Y175" s="789">
        <v>180</v>
      </c>
      <c r="Z175" s="788">
        <v>9312</v>
      </c>
      <c r="AA175" s="788">
        <v>9312</v>
      </c>
    </row>
    <row r="176" spans="1:27" ht="27" customHeight="1">
      <c r="A176" s="787" t="s">
        <v>2431</v>
      </c>
      <c r="B176" s="787" t="s">
        <v>2432</v>
      </c>
      <c r="C176" s="787" t="s">
        <v>2433</v>
      </c>
      <c r="D176" s="787" t="s">
        <v>2434</v>
      </c>
      <c r="E176" s="787" t="s">
        <v>28</v>
      </c>
      <c r="F176" s="787" t="s">
        <v>818</v>
      </c>
      <c r="G176" s="787" t="s">
        <v>1898</v>
      </c>
      <c r="H176" s="787" t="s">
        <v>2435</v>
      </c>
      <c r="I176" s="787" t="s">
        <v>809</v>
      </c>
      <c r="J176" s="787" t="s">
        <v>12</v>
      </c>
      <c r="K176" s="787" t="s">
        <v>12</v>
      </c>
      <c r="L176" s="787" t="s">
        <v>2436</v>
      </c>
      <c r="M176" s="787" t="s">
        <v>1070</v>
      </c>
      <c r="N176" s="787" t="s">
        <v>10</v>
      </c>
      <c r="O176" s="787" t="s">
        <v>1071</v>
      </c>
      <c r="P176" s="787"/>
      <c r="Q176" s="788">
        <v>15200000</v>
      </c>
      <c r="R176" s="788">
        <v>46000000</v>
      </c>
      <c r="S176" s="788">
        <v>15000000</v>
      </c>
      <c r="T176" s="788">
        <v>10000000</v>
      </c>
      <c r="U176" s="788">
        <v>86200000</v>
      </c>
      <c r="V176" s="788">
        <v>13</v>
      </c>
      <c r="W176" s="788">
        <v>16</v>
      </c>
      <c r="X176" s="788">
        <v>29</v>
      </c>
      <c r="Y176" s="789">
        <v>573.1</v>
      </c>
      <c r="Z176" s="788">
        <v>12800</v>
      </c>
      <c r="AA176" s="788">
        <v>5148</v>
      </c>
    </row>
    <row r="177" spans="1:27" ht="27" customHeight="1">
      <c r="A177" s="787" t="s">
        <v>2437</v>
      </c>
      <c r="B177" s="787" t="s">
        <v>2438</v>
      </c>
      <c r="C177" s="787" t="s">
        <v>2439</v>
      </c>
      <c r="D177" s="787" t="s">
        <v>1037</v>
      </c>
      <c r="E177" s="787" t="s">
        <v>32</v>
      </c>
      <c r="F177" s="787" t="s">
        <v>820</v>
      </c>
      <c r="G177" s="787" t="s">
        <v>1480</v>
      </c>
      <c r="H177" s="787" t="s">
        <v>2440</v>
      </c>
      <c r="I177" s="787" t="s">
        <v>12</v>
      </c>
      <c r="J177" s="787" t="s">
        <v>12</v>
      </c>
      <c r="K177" s="787" t="s">
        <v>2441</v>
      </c>
      <c r="L177" s="787" t="s">
        <v>2442</v>
      </c>
      <c r="M177" s="787" t="s">
        <v>2443</v>
      </c>
      <c r="N177" s="787" t="s">
        <v>47</v>
      </c>
      <c r="O177" s="787" t="s">
        <v>2444</v>
      </c>
      <c r="P177" s="787"/>
      <c r="Q177" s="788">
        <v>7000000</v>
      </c>
      <c r="R177" s="788">
        <v>3000000</v>
      </c>
      <c r="S177" s="788">
        <v>10000000</v>
      </c>
      <c r="T177" s="788">
        <v>5000000</v>
      </c>
      <c r="U177" s="788">
        <v>25000000</v>
      </c>
      <c r="V177" s="788">
        <v>0</v>
      </c>
      <c r="W177" s="788">
        <v>0</v>
      </c>
      <c r="X177" s="788">
        <v>0</v>
      </c>
      <c r="Y177" s="789">
        <v>1967.4</v>
      </c>
      <c r="Z177" s="788">
        <v>11200</v>
      </c>
      <c r="AA177" s="788">
        <v>1575</v>
      </c>
    </row>
    <row r="178" spans="1:27" ht="27" customHeight="1">
      <c r="A178" s="787" t="s">
        <v>2445</v>
      </c>
      <c r="B178" s="787" t="s">
        <v>2446</v>
      </c>
      <c r="C178" s="787" t="s">
        <v>2447</v>
      </c>
      <c r="D178" s="787" t="s">
        <v>2448</v>
      </c>
      <c r="E178" s="787" t="s">
        <v>797</v>
      </c>
      <c r="F178" s="787" t="s">
        <v>806</v>
      </c>
      <c r="G178" s="787" t="s">
        <v>1451</v>
      </c>
      <c r="H178" s="787" t="s">
        <v>2449</v>
      </c>
      <c r="I178" s="787" t="s">
        <v>1010</v>
      </c>
      <c r="J178" s="787"/>
      <c r="K178" s="787"/>
      <c r="L178" s="787" t="s">
        <v>2450</v>
      </c>
      <c r="M178" s="787" t="s">
        <v>2451</v>
      </c>
      <c r="N178" s="787" t="s">
        <v>765</v>
      </c>
      <c r="O178" s="787" t="s">
        <v>2452</v>
      </c>
      <c r="P178" s="787"/>
      <c r="Q178" s="788">
        <v>5000000</v>
      </c>
      <c r="R178" s="788">
        <v>2000000</v>
      </c>
      <c r="S178" s="788">
        <v>2000000</v>
      </c>
      <c r="T178" s="788">
        <v>1000000</v>
      </c>
      <c r="U178" s="788">
        <v>10000000</v>
      </c>
      <c r="V178" s="788">
        <v>5</v>
      </c>
      <c r="W178" s="788">
        <v>0</v>
      </c>
      <c r="X178" s="788">
        <v>5</v>
      </c>
      <c r="Y178" s="789">
        <v>190</v>
      </c>
      <c r="Z178" s="788">
        <v>17101</v>
      </c>
      <c r="AA178" s="788">
        <v>0</v>
      </c>
    </row>
    <row r="179" spans="1:27" ht="27" customHeight="1">
      <c r="A179" s="787" t="s">
        <v>2453</v>
      </c>
      <c r="B179" s="787" t="s">
        <v>2454</v>
      </c>
      <c r="C179" s="787" t="s">
        <v>2455</v>
      </c>
      <c r="D179" s="787" t="s">
        <v>71</v>
      </c>
      <c r="E179" s="787" t="s">
        <v>57</v>
      </c>
      <c r="F179" s="787" t="s">
        <v>1179</v>
      </c>
      <c r="G179" s="787" t="s">
        <v>1314</v>
      </c>
      <c r="H179" s="787" t="s">
        <v>2456</v>
      </c>
      <c r="I179" s="787" t="s">
        <v>821</v>
      </c>
      <c r="J179" s="787"/>
      <c r="K179" s="787"/>
      <c r="L179" s="787" t="s">
        <v>2457</v>
      </c>
      <c r="M179" s="787" t="s">
        <v>1133</v>
      </c>
      <c r="N179" s="787" t="s">
        <v>80</v>
      </c>
      <c r="O179" s="787" t="s">
        <v>1134</v>
      </c>
      <c r="P179" s="787"/>
      <c r="Q179" s="788">
        <v>2000000</v>
      </c>
      <c r="R179" s="788">
        <v>0</v>
      </c>
      <c r="S179" s="788">
        <v>6000000</v>
      </c>
      <c r="T179" s="788">
        <v>2000000</v>
      </c>
      <c r="U179" s="788">
        <v>10000000</v>
      </c>
      <c r="V179" s="788">
        <v>4</v>
      </c>
      <c r="W179" s="788">
        <v>0</v>
      </c>
      <c r="X179" s="788">
        <v>4</v>
      </c>
      <c r="Y179" s="789">
        <v>226.5</v>
      </c>
      <c r="Z179" s="788">
        <v>44000</v>
      </c>
      <c r="AA179" s="788">
        <v>0</v>
      </c>
    </row>
    <row r="180" spans="1:27" ht="27" customHeight="1">
      <c r="A180" s="787" t="s">
        <v>2458</v>
      </c>
      <c r="B180" s="787" t="s">
        <v>2459</v>
      </c>
      <c r="C180" s="787" t="s">
        <v>2460</v>
      </c>
      <c r="D180" s="787" t="s">
        <v>64</v>
      </c>
      <c r="E180" s="787" t="s">
        <v>796</v>
      </c>
      <c r="F180" s="787" t="s">
        <v>826</v>
      </c>
      <c r="G180" s="787" t="s">
        <v>1314</v>
      </c>
      <c r="H180" s="787" t="s">
        <v>2461</v>
      </c>
      <c r="I180" s="787"/>
      <c r="J180" s="787"/>
      <c r="K180" s="787"/>
      <c r="L180" s="787" t="s">
        <v>2462</v>
      </c>
      <c r="M180" s="787" t="s">
        <v>2463</v>
      </c>
      <c r="N180" s="787" t="s">
        <v>0</v>
      </c>
      <c r="O180" s="787" t="s">
        <v>2464</v>
      </c>
      <c r="P180" s="787"/>
      <c r="Q180" s="788">
        <v>0</v>
      </c>
      <c r="R180" s="788">
        <v>2000000</v>
      </c>
      <c r="S180" s="788">
        <v>3000000</v>
      </c>
      <c r="T180" s="788">
        <v>2000000</v>
      </c>
      <c r="U180" s="788">
        <v>7000000</v>
      </c>
      <c r="V180" s="788">
        <v>6</v>
      </c>
      <c r="W180" s="788">
        <v>0</v>
      </c>
      <c r="X180" s="788">
        <v>6</v>
      </c>
      <c r="Y180" s="789">
        <v>191</v>
      </c>
      <c r="Z180" s="788">
        <v>1200</v>
      </c>
      <c r="AA180" s="788">
        <v>480</v>
      </c>
    </row>
    <row r="181" spans="1:27" ht="27" customHeight="1">
      <c r="A181" s="787" t="s">
        <v>2465</v>
      </c>
      <c r="B181" s="787" t="s">
        <v>2466</v>
      </c>
      <c r="C181" s="787" t="s">
        <v>2467</v>
      </c>
      <c r="D181" s="787" t="s">
        <v>2468</v>
      </c>
      <c r="E181" s="787" t="s">
        <v>797</v>
      </c>
      <c r="F181" s="787" t="s">
        <v>806</v>
      </c>
      <c r="G181" s="787" t="s">
        <v>1305</v>
      </c>
      <c r="H181" s="787" t="s">
        <v>2469</v>
      </c>
      <c r="I181" s="787" t="s">
        <v>805</v>
      </c>
      <c r="J181" s="787" t="s">
        <v>2470</v>
      </c>
      <c r="K181" s="787" t="s">
        <v>2471</v>
      </c>
      <c r="L181" s="787" t="s">
        <v>1087</v>
      </c>
      <c r="M181" s="787" t="s">
        <v>39</v>
      </c>
      <c r="N181" s="787" t="s">
        <v>40</v>
      </c>
      <c r="O181" s="787" t="s">
        <v>817</v>
      </c>
      <c r="P181" s="787"/>
      <c r="Q181" s="788">
        <v>3100000</v>
      </c>
      <c r="R181" s="788">
        <v>3500000</v>
      </c>
      <c r="S181" s="788">
        <v>100000</v>
      </c>
      <c r="T181" s="788">
        <v>1000000</v>
      </c>
      <c r="U181" s="788">
        <v>7700000</v>
      </c>
      <c r="V181" s="788">
        <v>6</v>
      </c>
      <c r="W181" s="788">
        <v>0</v>
      </c>
      <c r="X181" s="788">
        <v>6</v>
      </c>
      <c r="Y181" s="789">
        <v>95.5</v>
      </c>
      <c r="Z181" s="788">
        <v>2809</v>
      </c>
      <c r="AA181" s="788">
        <v>1170</v>
      </c>
    </row>
    <row r="182" spans="1:27" ht="27" customHeight="1">
      <c r="A182" s="787" t="s">
        <v>2472</v>
      </c>
      <c r="B182" s="787" t="s">
        <v>2473</v>
      </c>
      <c r="C182" s="787" t="s">
        <v>2474</v>
      </c>
      <c r="D182" s="787" t="s">
        <v>2475</v>
      </c>
      <c r="E182" s="787" t="s">
        <v>24</v>
      </c>
      <c r="F182" s="787" t="s">
        <v>1008</v>
      </c>
      <c r="G182" s="787" t="s">
        <v>1282</v>
      </c>
      <c r="H182" s="787" t="s">
        <v>2476</v>
      </c>
      <c r="I182" s="787" t="s">
        <v>805</v>
      </c>
      <c r="J182" s="787"/>
      <c r="K182" s="787"/>
      <c r="L182" s="787" t="s">
        <v>2477</v>
      </c>
      <c r="M182" s="787" t="s">
        <v>1885</v>
      </c>
      <c r="N182" s="787" t="s">
        <v>101</v>
      </c>
      <c r="O182" s="787" t="s">
        <v>1886</v>
      </c>
      <c r="P182" s="787"/>
      <c r="Q182" s="788">
        <v>2176350</v>
      </c>
      <c r="R182" s="788">
        <v>200000</v>
      </c>
      <c r="S182" s="788">
        <v>200000</v>
      </c>
      <c r="T182" s="788">
        <v>200000</v>
      </c>
      <c r="U182" s="788">
        <v>2776350</v>
      </c>
      <c r="V182" s="788">
        <v>5</v>
      </c>
      <c r="W182" s="788">
        <v>0</v>
      </c>
      <c r="X182" s="788">
        <v>5</v>
      </c>
      <c r="Y182" s="789">
        <v>553</v>
      </c>
      <c r="Z182" s="788">
        <v>7914</v>
      </c>
      <c r="AA182" s="788">
        <v>648</v>
      </c>
    </row>
    <row r="183" spans="1:27" ht="27" customHeight="1">
      <c r="A183" s="787" t="s">
        <v>2478</v>
      </c>
      <c r="B183" s="787" t="s">
        <v>2479</v>
      </c>
      <c r="C183" s="787" t="s">
        <v>2480</v>
      </c>
      <c r="D183" s="787" t="s">
        <v>2481</v>
      </c>
      <c r="E183" s="787" t="s">
        <v>1030</v>
      </c>
      <c r="F183" s="787" t="s">
        <v>1038</v>
      </c>
      <c r="G183" s="787" t="s">
        <v>1274</v>
      </c>
      <c r="H183" s="787" t="s">
        <v>2482</v>
      </c>
      <c r="I183" s="787" t="s">
        <v>809</v>
      </c>
      <c r="J183" s="787"/>
      <c r="K183" s="787"/>
      <c r="L183" s="787" t="s">
        <v>2483</v>
      </c>
      <c r="M183" s="787" t="s">
        <v>2484</v>
      </c>
      <c r="N183" s="787" t="s">
        <v>760</v>
      </c>
      <c r="O183" s="787" t="s">
        <v>2485</v>
      </c>
      <c r="P183" s="787"/>
      <c r="Q183" s="788">
        <v>50000</v>
      </c>
      <c r="R183" s="788">
        <v>5000000</v>
      </c>
      <c r="S183" s="788">
        <v>2000000</v>
      </c>
      <c r="T183" s="788">
        <v>2000000</v>
      </c>
      <c r="U183" s="788">
        <v>9050000</v>
      </c>
      <c r="V183" s="788">
        <v>8</v>
      </c>
      <c r="W183" s="788">
        <v>8</v>
      </c>
      <c r="X183" s="788">
        <v>16</v>
      </c>
      <c r="Y183" s="789">
        <v>188.05</v>
      </c>
      <c r="Z183" s="788">
        <v>9600</v>
      </c>
      <c r="AA183" s="788">
        <v>3810</v>
      </c>
    </row>
    <row r="184" spans="1:27" ht="27" customHeight="1">
      <c r="A184" s="787" t="s">
        <v>2486</v>
      </c>
      <c r="B184" s="787" t="s">
        <v>2487</v>
      </c>
      <c r="C184" s="787" t="s">
        <v>2488</v>
      </c>
      <c r="D184" s="787" t="s">
        <v>1065</v>
      </c>
      <c r="E184" s="787" t="s">
        <v>794</v>
      </c>
      <c r="F184" s="787" t="s">
        <v>2067</v>
      </c>
      <c r="G184" s="787" t="s">
        <v>1299</v>
      </c>
      <c r="H184" s="787" t="s">
        <v>2489</v>
      </c>
      <c r="I184" s="787" t="s">
        <v>815</v>
      </c>
      <c r="J184" s="787"/>
      <c r="K184" s="787"/>
      <c r="L184" s="787" t="s">
        <v>2490</v>
      </c>
      <c r="M184" s="787" t="s">
        <v>1095</v>
      </c>
      <c r="N184" s="787" t="s">
        <v>8</v>
      </c>
      <c r="O184" s="787" t="s">
        <v>1096</v>
      </c>
      <c r="P184" s="787"/>
      <c r="Q184" s="788">
        <v>3500000</v>
      </c>
      <c r="R184" s="788">
        <v>4000000</v>
      </c>
      <c r="S184" s="788">
        <v>1500000</v>
      </c>
      <c r="T184" s="788">
        <v>400000</v>
      </c>
      <c r="U184" s="788">
        <v>9400000</v>
      </c>
      <c r="V184" s="788">
        <v>3</v>
      </c>
      <c r="W184" s="788">
        <v>2</v>
      </c>
      <c r="X184" s="788">
        <v>5</v>
      </c>
      <c r="Y184" s="789">
        <v>55.3</v>
      </c>
      <c r="Z184" s="788">
        <v>1936</v>
      </c>
      <c r="AA184" s="788">
        <v>1080</v>
      </c>
    </row>
    <row r="185" spans="1:27" ht="27" customHeight="1">
      <c r="A185" s="787" t="s">
        <v>2491</v>
      </c>
      <c r="B185" s="787" t="s">
        <v>2492</v>
      </c>
      <c r="C185" s="787" t="s">
        <v>2493</v>
      </c>
      <c r="D185" s="787" t="s">
        <v>2494</v>
      </c>
      <c r="E185" s="787" t="s">
        <v>24</v>
      </c>
      <c r="F185" s="787" t="s">
        <v>1008</v>
      </c>
      <c r="G185" s="787" t="s">
        <v>1340</v>
      </c>
      <c r="H185" s="787" t="s">
        <v>2495</v>
      </c>
      <c r="I185" s="787" t="s">
        <v>819</v>
      </c>
      <c r="J185" s="787" t="s">
        <v>12</v>
      </c>
      <c r="K185" s="787" t="s">
        <v>12</v>
      </c>
      <c r="L185" s="787" t="s">
        <v>2496</v>
      </c>
      <c r="M185" s="787" t="s">
        <v>1877</v>
      </c>
      <c r="N185" s="787" t="s">
        <v>101</v>
      </c>
      <c r="O185" s="787" t="s">
        <v>1878</v>
      </c>
      <c r="P185" s="787"/>
      <c r="Q185" s="788">
        <v>1000000</v>
      </c>
      <c r="R185" s="788">
        <v>500000</v>
      </c>
      <c r="S185" s="788">
        <v>1500000</v>
      </c>
      <c r="T185" s="788">
        <v>2000000</v>
      </c>
      <c r="U185" s="788">
        <v>5000000</v>
      </c>
      <c r="V185" s="788">
        <v>4</v>
      </c>
      <c r="W185" s="788">
        <v>1</v>
      </c>
      <c r="X185" s="788">
        <v>5</v>
      </c>
      <c r="Y185" s="789">
        <v>266</v>
      </c>
      <c r="Z185" s="788">
        <v>1800</v>
      </c>
      <c r="AA185" s="788">
        <v>96</v>
      </c>
    </row>
    <row r="186" spans="1:27" ht="27" customHeight="1">
      <c r="A186" s="790" t="s">
        <v>2497</v>
      </c>
      <c r="B186" s="790" t="s">
        <v>2498</v>
      </c>
      <c r="C186" s="790" t="s">
        <v>2499</v>
      </c>
      <c r="D186" s="790" t="s">
        <v>2500</v>
      </c>
      <c r="E186" s="790" t="s">
        <v>28</v>
      </c>
      <c r="F186" s="790" t="s">
        <v>818</v>
      </c>
      <c r="G186" s="790" t="s">
        <v>1752</v>
      </c>
      <c r="H186" s="790" t="s">
        <v>2501</v>
      </c>
      <c r="I186" s="790" t="s">
        <v>821</v>
      </c>
      <c r="J186" s="790" t="s">
        <v>2502</v>
      </c>
      <c r="K186" s="790" t="s">
        <v>1090</v>
      </c>
      <c r="L186" s="790" t="s">
        <v>1091</v>
      </c>
      <c r="M186" s="790" t="s">
        <v>1084</v>
      </c>
      <c r="N186" s="790" t="s">
        <v>4</v>
      </c>
      <c r="O186" s="790" t="s">
        <v>1085</v>
      </c>
      <c r="P186" s="790"/>
      <c r="Q186" s="791">
        <v>5000000</v>
      </c>
      <c r="R186" s="791">
        <v>5000000</v>
      </c>
      <c r="S186" s="791">
        <v>5000000</v>
      </c>
      <c r="T186" s="791">
        <v>2000000</v>
      </c>
      <c r="U186" s="791">
        <v>17000000</v>
      </c>
      <c r="V186" s="791">
        <v>3</v>
      </c>
      <c r="W186" s="791">
        <v>2</v>
      </c>
      <c r="X186" s="791">
        <v>5</v>
      </c>
      <c r="Y186" s="792">
        <v>248.32</v>
      </c>
      <c r="Z186" s="791">
        <v>616</v>
      </c>
      <c r="AA186" s="791">
        <v>248</v>
      </c>
    </row>
    <row r="187" spans="1:27" ht="27" customHeight="1">
      <c r="A187" s="533"/>
      <c r="B187" s="533"/>
      <c r="C187" s="533"/>
      <c r="D187" s="533"/>
      <c r="E187" s="533"/>
      <c r="F187" s="533"/>
      <c r="G187" s="533"/>
      <c r="H187" s="533"/>
      <c r="I187" s="533"/>
      <c r="J187" s="533"/>
      <c r="K187" s="533"/>
      <c r="L187" s="533"/>
      <c r="M187" s="533"/>
      <c r="N187" s="533"/>
      <c r="O187" s="533"/>
      <c r="P187" s="533"/>
    </row>
    <row r="188" spans="1:27" ht="27" customHeight="1">
      <c r="A188" s="533"/>
      <c r="B188" s="533"/>
      <c r="C188" s="533"/>
      <c r="D188" s="533"/>
      <c r="E188" s="533"/>
      <c r="F188" s="533"/>
      <c r="G188" s="533"/>
      <c r="H188" s="533"/>
      <c r="I188" s="533"/>
      <c r="J188" s="533"/>
      <c r="K188" s="533"/>
      <c r="L188" s="533"/>
      <c r="M188" s="533"/>
      <c r="N188" s="533"/>
      <c r="O188" s="533"/>
      <c r="P188" s="533"/>
    </row>
    <row r="189" spans="1:27" ht="21.75" customHeight="1">
      <c r="A189" s="533"/>
      <c r="B189" s="533"/>
      <c r="C189" s="533"/>
      <c r="D189" s="533"/>
      <c r="E189" s="533"/>
      <c r="F189" s="533"/>
      <c r="G189" s="533"/>
      <c r="H189" s="533"/>
      <c r="I189" s="533"/>
      <c r="J189" s="533"/>
      <c r="K189" s="533"/>
      <c r="L189" s="533"/>
      <c r="M189" s="533"/>
      <c r="N189" s="533"/>
      <c r="O189" s="533"/>
      <c r="P189" s="533"/>
    </row>
    <row r="190" spans="1:27" ht="21.75" customHeight="1">
      <c r="A190" s="533"/>
      <c r="B190" s="533"/>
      <c r="C190" s="533"/>
      <c r="D190" s="533"/>
      <c r="E190" s="533"/>
      <c r="F190" s="533"/>
      <c r="G190" s="533"/>
      <c r="H190" s="533"/>
      <c r="I190" s="533"/>
      <c r="J190" s="533"/>
      <c r="K190" s="533"/>
      <c r="L190" s="533"/>
      <c r="M190" s="533"/>
      <c r="N190" s="533"/>
      <c r="O190" s="533"/>
      <c r="P190" s="533"/>
    </row>
    <row r="191" spans="1:27" ht="21.75" customHeight="1">
      <c r="A191" s="533"/>
      <c r="B191" s="533"/>
      <c r="C191" s="533"/>
      <c r="D191" s="533"/>
      <c r="E191" s="533"/>
      <c r="F191" s="533"/>
      <c r="G191" s="533"/>
      <c r="H191" s="533"/>
      <c r="I191" s="533"/>
      <c r="J191" s="533"/>
      <c r="K191" s="533"/>
      <c r="L191" s="533"/>
      <c r="M191" s="533"/>
      <c r="N191" s="533"/>
      <c r="O191" s="533"/>
      <c r="P191" s="533"/>
    </row>
    <row r="192" spans="1:27" ht="21.75" customHeight="1">
      <c r="A192" s="533"/>
      <c r="B192" s="533"/>
      <c r="C192" s="533"/>
      <c r="D192" s="533"/>
      <c r="E192" s="533"/>
      <c r="F192" s="533"/>
      <c r="G192" s="533"/>
      <c r="H192" s="533"/>
      <c r="I192" s="533"/>
      <c r="J192" s="533"/>
      <c r="K192" s="533"/>
      <c r="L192" s="533"/>
      <c r="M192" s="533"/>
      <c r="N192" s="533"/>
      <c r="O192" s="533"/>
      <c r="P192" s="533"/>
    </row>
    <row r="193" spans="1:16" ht="21.75" customHeight="1">
      <c r="A193" s="533"/>
      <c r="B193" s="533"/>
      <c r="C193" s="533"/>
      <c r="D193" s="533"/>
      <c r="E193" s="533"/>
      <c r="F193" s="533"/>
      <c r="G193" s="533"/>
      <c r="H193" s="533"/>
      <c r="I193" s="533"/>
      <c r="J193" s="533"/>
      <c r="K193" s="533"/>
      <c r="L193" s="533"/>
      <c r="M193" s="533"/>
      <c r="N193" s="533"/>
      <c r="O193" s="533"/>
      <c r="P193" s="533"/>
    </row>
    <row r="194" spans="1:16" ht="21.75" customHeight="1">
      <c r="A194" s="533"/>
      <c r="B194" s="533"/>
      <c r="C194" s="533"/>
      <c r="D194" s="533"/>
      <c r="E194" s="533"/>
      <c r="F194" s="533"/>
      <c r="G194" s="533"/>
      <c r="H194" s="533"/>
      <c r="I194" s="533"/>
      <c r="J194" s="533"/>
      <c r="K194" s="533"/>
      <c r="L194" s="533"/>
      <c r="M194" s="533"/>
      <c r="N194" s="533"/>
      <c r="O194" s="533"/>
      <c r="P194" s="533"/>
    </row>
    <row r="195" spans="1:16" ht="21.75" customHeight="1">
      <c r="A195" s="533"/>
      <c r="B195" s="533"/>
      <c r="C195" s="533"/>
      <c r="D195" s="533"/>
      <c r="E195" s="533"/>
      <c r="F195" s="533"/>
      <c r="G195" s="533"/>
      <c r="H195" s="533"/>
      <c r="I195" s="533"/>
      <c r="J195" s="533"/>
      <c r="K195" s="533"/>
      <c r="L195" s="533"/>
      <c r="M195" s="533"/>
      <c r="N195" s="533"/>
      <c r="O195" s="533"/>
      <c r="P195" s="533"/>
    </row>
    <row r="196" spans="1:16" ht="21.75" customHeight="1">
      <c r="A196" s="533"/>
      <c r="B196" s="533"/>
      <c r="C196" s="533"/>
      <c r="D196" s="533"/>
      <c r="E196" s="533"/>
      <c r="F196" s="533"/>
      <c r="G196" s="533"/>
      <c r="H196" s="533"/>
      <c r="I196" s="533"/>
      <c r="J196" s="533"/>
      <c r="K196" s="533"/>
      <c r="L196" s="533"/>
      <c r="M196" s="533"/>
      <c r="N196" s="533"/>
      <c r="O196" s="533"/>
      <c r="P196" s="533"/>
    </row>
    <row r="197" spans="1:16" ht="21.75" customHeight="1">
      <c r="A197" s="533"/>
      <c r="B197" s="533"/>
      <c r="C197" s="533"/>
      <c r="D197" s="533"/>
      <c r="E197" s="533"/>
      <c r="F197" s="533"/>
      <c r="G197" s="533"/>
      <c r="H197" s="533"/>
      <c r="I197" s="533"/>
      <c r="J197" s="533"/>
      <c r="K197" s="533"/>
      <c r="L197" s="533"/>
      <c r="M197" s="533"/>
      <c r="N197" s="533"/>
      <c r="O197" s="533"/>
      <c r="P197" s="533"/>
    </row>
    <row r="198" spans="1:16" ht="21.75" customHeight="1">
      <c r="A198" s="533"/>
      <c r="B198" s="533"/>
      <c r="C198" s="533"/>
      <c r="D198" s="533"/>
      <c r="E198" s="533"/>
      <c r="F198" s="533"/>
      <c r="G198" s="533"/>
      <c r="H198" s="533"/>
      <c r="I198" s="533"/>
      <c r="J198" s="533"/>
      <c r="K198" s="533"/>
      <c r="L198" s="533"/>
      <c r="M198" s="533"/>
      <c r="N198" s="533"/>
      <c r="O198" s="533"/>
      <c r="P198" s="533"/>
    </row>
    <row r="199" spans="1:16" ht="21.75" customHeight="1">
      <c r="A199" s="533"/>
      <c r="B199" s="533"/>
      <c r="C199" s="533"/>
      <c r="D199" s="533"/>
      <c r="E199" s="533"/>
      <c r="F199" s="533"/>
      <c r="G199" s="533"/>
      <c r="H199" s="533"/>
      <c r="I199" s="533"/>
      <c r="J199" s="533"/>
      <c r="K199" s="533"/>
      <c r="L199" s="533"/>
      <c r="M199" s="533"/>
      <c r="N199" s="533"/>
      <c r="O199" s="533"/>
      <c r="P199" s="533"/>
    </row>
    <row r="200" spans="1:16" ht="21.75" customHeight="1">
      <c r="A200" s="533"/>
      <c r="B200" s="533"/>
      <c r="C200" s="533"/>
      <c r="D200" s="533"/>
      <c r="E200" s="533"/>
      <c r="F200" s="533"/>
      <c r="G200" s="533"/>
      <c r="H200" s="533"/>
      <c r="I200" s="533"/>
      <c r="J200" s="533"/>
      <c r="K200" s="533"/>
      <c r="L200" s="533"/>
      <c r="M200" s="533"/>
      <c r="N200" s="533"/>
      <c r="O200" s="533"/>
      <c r="P200" s="533"/>
    </row>
    <row r="201" spans="1:16" ht="21.75" customHeight="1">
      <c r="A201" s="533"/>
      <c r="B201" s="533"/>
      <c r="C201" s="533"/>
      <c r="D201" s="533"/>
      <c r="E201" s="533"/>
      <c r="F201" s="533"/>
      <c r="G201" s="533"/>
      <c r="H201" s="533"/>
      <c r="I201" s="533"/>
      <c r="J201" s="533"/>
      <c r="K201" s="533"/>
      <c r="L201" s="533"/>
      <c r="M201" s="533"/>
      <c r="N201" s="533"/>
      <c r="O201" s="533"/>
      <c r="P201" s="533"/>
    </row>
    <row r="202" spans="1:16" ht="21.75" customHeight="1">
      <c r="A202" s="533"/>
      <c r="B202" s="533"/>
      <c r="C202" s="533"/>
      <c r="D202" s="533"/>
      <c r="E202" s="533"/>
      <c r="F202" s="533"/>
      <c r="G202" s="533"/>
      <c r="H202" s="533"/>
      <c r="I202" s="533"/>
      <c r="J202" s="533"/>
      <c r="K202" s="533"/>
      <c r="L202" s="533"/>
      <c r="M202" s="533"/>
      <c r="N202" s="533"/>
      <c r="O202" s="533"/>
      <c r="P202" s="533"/>
    </row>
    <row r="203" spans="1:16" ht="21.75" customHeight="1">
      <c r="A203" s="533"/>
      <c r="B203" s="533"/>
      <c r="C203" s="533"/>
      <c r="D203" s="533"/>
      <c r="E203" s="533"/>
      <c r="F203" s="533"/>
      <c r="G203" s="533"/>
      <c r="H203" s="533"/>
      <c r="I203" s="533"/>
      <c r="J203" s="533"/>
      <c r="K203" s="533"/>
      <c r="L203" s="533"/>
      <c r="M203" s="533"/>
      <c r="N203" s="533"/>
      <c r="O203" s="533"/>
      <c r="P203" s="533"/>
    </row>
    <row r="204" spans="1:16" ht="21.75" customHeight="1">
      <c r="A204" s="533"/>
      <c r="B204" s="533"/>
      <c r="C204" s="533"/>
      <c r="D204" s="533"/>
      <c r="E204" s="533"/>
      <c r="F204" s="533"/>
      <c r="G204" s="533"/>
      <c r="H204" s="533"/>
      <c r="I204" s="533"/>
      <c r="J204" s="533"/>
      <c r="K204" s="533"/>
      <c r="L204" s="533"/>
      <c r="M204" s="533"/>
      <c r="N204" s="533"/>
      <c r="O204" s="533"/>
      <c r="P204" s="533"/>
    </row>
    <row r="205" spans="1:16" ht="13.5" customHeight="1">
      <c r="A205" s="533"/>
      <c r="B205" s="533"/>
      <c r="C205" s="533"/>
      <c r="D205" s="533"/>
      <c r="E205" s="533"/>
      <c r="F205" s="533"/>
      <c r="G205" s="533"/>
      <c r="H205" s="533"/>
      <c r="I205" s="533"/>
      <c r="J205" s="533"/>
      <c r="K205" s="533"/>
      <c r="L205" s="533"/>
      <c r="M205" s="533"/>
      <c r="N205" s="533"/>
      <c r="O205" s="533"/>
      <c r="P205" s="533"/>
    </row>
    <row r="206" spans="1:16" ht="13.5" customHeight="1">
      <c r="A206" s="533"/>
      <c r="B206" s="533"/>
      <c r="C206" s="533"/>
      <c r="D206" s="533"/>
      <c r="E206" s="533"/>
      <c r="F206" s="533"/>
      <c r="G206" s="533"/>
      <c r="H206" s="533"/>
      <c r="I206" s="533"/>
      <c r="J206" s="533"/>
      <c r="K206" s="533"/>
      <c r="L206" s="533"/>
      <c r="M206" s="533"/>
      <c r="N206" s="533"/>
      <c r="O206" s="533"/>
      <c r="P206" s="533"/>
    </row>
    <row r="207" spans="1:16" ht="13.5" customHeight="1">
      <c r="A207" s="533"/>
      <c r="B207" s="533"/>
      <c r="C207" s="533"/>
      <c r="D207" s="533"/>
      <c r="E207" s="533"/>
      <c r="F207" s="533"/>
      <c r="G207" s="533"/>
      <c r="H207" s="533"/>
      <c r="I207" s="533"/>
      <c r="J207" s="533"/>
      <c r="K207" s="533"/>
      <c r="L207" s="533"/>
      <c r="M207" s="533"/>
      <c r="N207" s="533"/>
      <c r="O207" s="533"/>
      <c r="P207" s="533"/>
    </row>
    <row r="208" spans="1:16" ht="13.5" customHeight="1">
      <c r="A208" s="533"/>
      <c r="B208" s="533"/>
      <c r="C208" s="533"/>
      <c r="D208" s="533"/>
      <c r="E208" s="533"/>
      <c r="F208" s="533"/>
      <c r="G208" s="533"/>
      <c r="H208" s="533"/>
      <c r="I208" s="533"/>
      <c r="J208" s="533"/>
      <c r="K208" s="533"/>
      <c r="L208" s="533"/>
      <c r="M208" s="533"/>
      <c r="N208" s="533"/>
      <c r="O208" s="533"/>
      <c r="P208" s="533"/>
    </row>
    <row r="209" spans="1:16" ht="13.5" customHeight="1">
      <c r="A209" s="533"/>
      <c r="B209" s="533"/>
      <c r="C209" s="533"/>
      <c r="D209" s="533"/>
      <c r="E209" s="533"/>
      <c r="F209" s="533"/>
      <c r="G209" s="533"/>
      <c r="H209" s="533"/>
      <c r="I209" s="533"/>
      <c r="J209" s="533"/>
      <c r="K209" s="533"/>
      <c r="L209" s="533"/>
      <c r="M209" s="533"/>
      <c r="N209" s="533"/>
      <c r="O209" s="533"/>
      <c r="P209" s="533"/>
    </row>
    <row r="210" spans="1:16" ht="13.5" customHeight="1">
      <c r="A210" s="533"/>
      <c r="B210" s="533"/>
      <c r="C210" s="533"/>
      <c r="D210" s="533"/>
      <c r="E210" s="533"/>
      <c r="F210" s="533"/>
      <c r="G210" s="533"/>
      <c r="H210" s="533"/>
      <c r="I210" s="533"/>
      <c r="J210" s="533"/>
      <c r="K210" s="533"/>
      <c r="L210" s="533"/>
      <c r="M210" s="533"/>
      <c r="N210" s="533"/>
      <c r="O210" s="533"/>
      <c r="P210" s="533"/>
    </row>
    <row r="211" spans="1:16" ht="13.5" customHeight="1">
      <c r="A211" s="533"/>
      <c r="B211" s="533"/>
      <c r="C211" s="533"/>
      <c r="D211" s="533"/>
      <c r="E211" s="533"/>
      <c r="F211" s="533"/>
      <c r="G211" s="533"/>
      <c r="H211" s="533"/>
      <c r="I211" s="533"/>
      <c r="J211" s="533"/>
      <c r="K211" s="533"/>
      <c r="L211" s="533"/>
      <c r="M211" s="533"/>
      <c r="N211" s="533"/>
      <c r="O211" s="533"/>
      <c r="P211" s="533"/>
    </row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7" sqref="B7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3" t="s">
        <v>231</v>
      </c>
    </row>
    <row r="2" spans="1:2" ht="20.100000000000001" customHeight="1">
      <c r="A2" s="289" t="s">
        <v>232</v>
      </c>
      <c r="B2" s="237" t="s">
        <v>233</v>
      </c>
    </row>
    <row r="3" spans="1:2" ht="20.100000000000001" customHeight="1">
      <c r="A3" s="290" t="s">
        <v>217</v>
      </c>
      <c r="B3" s="238"/>
    </row>
    <row r="4" spans="1:2" ht="20.100000000000001" customHeight="1">
      <c r="A4" s="291">
        <v>1</v>
      </c>
      <c r="B4" s="239" t="s">
        <v>234</v>
      </c>
    </row>
    <row r="5" spans="1:2" ht="20.100000000000001" customHeight="1">
      <c r="A5" s="292" t="s">
        <v>73</v>
      </c>
      <c r="B5" s="240" t="s">
        <v>111</v>
      </c>
    </row>
    <row r="6" spans="1:2" ht="20.100000000000001" customHeight="1">
      <c r="A6" s="292" t="s">
        <v>100</v>
      </c>
      <c r="B6" s="240" t="s">
        <v>112</v>
      </c>
    </row>
    <row r="7" spans="1:2" ht="20.100000000000001" customHeight="1">
      <c r="A7" s="292" t="s">
        <v>235</v>
      </c>
      <c r="B7" s="240" t="s">
        <v>236</v>
      </c>
    </row>
    <row r="8" spans="1:2" ht="20.100000000000001" customHeight="1">
      <c r="A8" s="292" t="s">
        <v>237</v>
      </c>
      <c r="B8" s="240" t="s">
        <v>238</v>
      </c>
    </row>
    <row r="9" spans="1:2" ht="20.100000000000001" customHeight="1">
      <c r="A9" s="292" t="s">
        <v>81</v>
      </c>
      <c r="B9" s="240" t="s">
        <v>239</v>
      </c>
    </row>
    <row r="10" spans="1:2" ht="20.100000000000001" customHeight="1">
      <c r="A10" s="292" t="s">
        <v>61</v>
      </c>
      <c r="B10" s="240" t="s">
        <v>240</v>
      </c>
    </row>
    <row r="11" spans="1:2" ht="20.100000000000001" customHeight="1">
      <c r="A11" s="292" t="s">
        <v>241</v>
      </c>
      <c r="B11" s="240" t="s">
        <v>242</v>
      </c>
    </row>
    <row r="12" spans="1:2" ht="20.100000000000001" customHeight="1">
      <c r="A12" s="292" t="s">
        <v>243</v>
      </c>
      <c r="B12" s="240" t="s">
        <v>244</v>
      </c>
    </row>
    <row r="13" spans="1:2" ht="20.100000000000001" customHeight="1">
      <c r="A13" s="292" t="s">
        <v>79</v>
      </c>
      <c r="B13" s="240" t="s">
        <v>113</v>
      </c>
    </row>
    <row r="14" spans="1:2" ht="20.100000000000001" customHeight="1">
      <c r="A14" s="292" t="s">
        <v>245</v>
      </c>
      <c r="B14" s="240" t="s">
        <v>246</v>
      </c>
    </row>
    <row r="15" spans="1:2" ht="20.100000000000001" customHeight="1">
      <c r="A15" s="292" t="s">
        <v>247</v>
      </c>
      <c r="B15" s="240" t="s">
        <v>248</v>
      </c>
    </row>
    <row r="16" spans="1:2" ht="20.100000000000001" customHeight="1">
      <c r="A16" s="292" t="s">
        <v>69</v>
      </c>
      <c r="B16" s="240" t="s">
        <v>114</v>
      </c>
    </row>
    <row r="17" spans="1:2" ht="20.100000000000001" customHeight="1">
      <c r="A17" s="292" t="s">
        <v>46</v>
      </c>
      <c r="B17" s="240" t="s">
        <v>249</v>
      </c>
    </row>
    <row r="18" spans="1:2" ht="20.100000000000001" customHeight="1">
      <c r="A18" s="292" t="s">
        <v>250</v>
      </c>
      <c r="B18" s="240" t="s">
        <v>251</v>
      </c>
    </row>
    <row r="19" spans="1:2" ht="20.100000000000001" customHeight="1">
      <c r="A19" s="292" t="s">
        <v>82</v>
      </c>
      <c r="B19" s="240" t="s">
        <v>115</v>
      </c>
    </row>
    <row r="20" spans="1:2" ht="20.100000000000001" customHeight="1">
      <c r="A20" s="292" t="s">
        <v>252</v>
      </c>
      <c r="B20" s="240" t="s">
        <v>253</v>
      </c>
    </row>
    <row r="21" spans="1:2" ht="20.100000000000001" customHeight="1">
      <c r="A21" s="292" t="s">
        <v>70</v>
      </c>
      <c r="B21" s="240" t="s">
        <v>116</v>
      </c>
    </row>
    <row r="22" spans="1:2" ht="20.100000000000001" customHeight="1">
      <c r="A22" s="292" t="s">
        <v>74</v>
      </c>
      <c r="B22" s="240" t="s">
        <v>254</v>
      </c>
    </row>
    <row r="23" spans="1:2" ht="20.100000000000001" customHeight="1">
      <c r="A23" s="292" t="s">
        <v>7</v>
      </c>
      <c r="B23" s="240" t="s">
        <v>255</v>
      </c>
    </row>
    <row r="24" spans="1:2" ht="20.100000000000001" customHeight="1">
      <c r="A24" s="292" t="s">
        <v>256</v>
      </c>
      <c r="B24" s="240" t="s">
        <v>257</v>
      </c>
    </row>
    <row r="25" spans="1:2" ht="20.100000000000001" customHeight="1">
      <c r="A25" s="292" t="s">
        <v>88</v>
      </c>
      <c r="B25" s="240" t="s">
        <v>258</v>
      </c>
    </row>
    <row r="26" spans="1:2" ht="20.100000000000001" customHeight="1">
      <c r="A26" s="292" t="s">
        <v>259</v>
      </c>
      <c r="B26" s="240" t="s">
        <v>260</v>
      </c>
    </row>
    <row r="27" spans="1:2" ht="20.100000000000001" customHeight="1">
      <c r="A27" s="292" t="s">
        <v>261</v>
      </c>
      <c r="B27" s="240" t="s">
        <v>262</v>
      </c>
    </row>
    <row r="28" spans="1:2" ht="20.100000000000001" customHeight="1">
      <c r="A28" s="292" t="s">
        <v>263</v>
      </c>
      <c r="B28" s="240" t="s">
        <v>264</v>
      </c>
    </row>
    <row r="29" spans="1:2" ht="20.100000000000001" customHeight="1">
      <c r="A29" s="292" t="s">
        <v>265</v>
      </c>
      <c r="B29" s="240" t="s">
        <v>266</v>
      </c>
    </row>
    <row r="30" spans="1:2" ht="20.100000000000001" customHeight="1">
      <c r="A30" s="292" t="s">
        <v>267</v>
      </c>
      <c r="B30" s="240" t="s">
        <v>268</v>
      </c>
    </row>
    <row r="31" spans="1:2" ht="20.100000000000001" customHeight="1">
      <c r="A31" s="292" t="s">
        <v>269</v>
      </c>
      <c r="B31" s="240" t="s">
        <v>270</v>
      </c>
    </row>
    <row r="32" spans="1:2" ht="20.100000000000001" customHeight="1">
      <c r="A32" s="292" t="s">
        <v>271</v>
      </c>
      <c r="B32" s="240" t="s">
        <v>272</v>
      </c>
    </row>
    <row r="33" spans="1:2" ht="20.100000000000001" customHeight="1">
      <c r="A33" s="292" t="s">
        <v>273</v>
      </c>
      <c r="B33" s="240" t="s">
        <v>274</v>
      </c>
    </row>
    <row r="34" spans="1:2" ht="20.100000000000001" customHeight="1">
      <c r="A34" s="292" t="s">
        <v>275</v>
      </c>
      <c r="B34" s="240" t="s">
        <v>276</v>
      </c>
    </row>
    <row r="35" spans="1:2" ht="20.100000000000001" customHeight="1">
      <c r="A35" s="292" t="s">
        <v>277</v>
      </c>
      <c r="B35" s="240" t="s">
        <v>278</v>
      </c>
    </row>
    <row r="36" spans="1:2" ht="20.100000000000001" customHeight="1">
      <c r="A36" s="292" t="s">
        <v>279</v>
      </c>
      <c r="B36" s="240" t="s">
        <v>280</v>
      </c>
    </row>
    <row r="37" spans="1:2" ht="20.100000000000001" customHeight="1">
      <c r="A37" s="293" t="s">
        <v>281</v>
      </c>
      <c r="B37" s="241" t="s">
        <v>282</v>
      </c>
    </row>
    <row r="38" spans="1:2" ht="20.100000000000001" customHeight="1">
      <c r="A38" s="292" t="s">
        <v>283</v>
      </c>
      <c r="B38" s="240" t="s">
        <v>284</v>
      </c>
    </row>
    <row r="39" spans="1:2" ht="20.100000000000001" customHeight="1">
      <c r="A39" s="292" t="s">
        <v>83</v>
      </c>
      <c r="B39" s="240" t="s">
        <v>285</v>
      </c>
    </row>
    <row r="40" spans="1:2" ht="20.100000000000001" customHeight="1">
      <c r="A40" s="292" t="s">
        <v>286</v>
      </c>
      <c r="B40" s="240" t="s">
        <v>287</v>
      </c>
    </row>
    <row r="41" spans="1:2" ht="20.100000000000001" customHeight="1">
      <c r="A41" s="292" t="s">
        <v>288</v>
      </c>
      <c r="B41" s="240" t="s">
        <v>289</v>
      </c>
    </row>
    <row r="42" spans="1:2" ht="20.100000000000001" customHeight="1">
      <c r="A42" s="292" t="s">
        <v>290</v>
      </c>
      <c r="B42" s="240" t="s">
        <v>291</v>
      </c>
    </row>
    <row r="43" spans="1:2" ht="20.100000000000001" customHeight="1">
      <c r="A43" s="292" t="s">
        <v>292</v>
      </c>
      <c r="B43" s="240" t="s">
        <v>293</v>
      </c>
    </row>
    <row r="44" spans="1:2" ht="20.100000000000001" customHeight="1">
      <c r="A44" s="292" t="s">
        <v>51</v>
      </c>
      <c r="B44" s="240" t="s">
        <v>294</v>
      </c>
    </row>
    <row r="45" spans="1:2" ht="20.100000000000001" customHeight="1">
      <c r="A45" s="292" t="s">
        <v>295</v>
      </c>
      <c r="B45" s="240" t="s">
        <v>296</v>
      </c>
    </row>
    <row r="46" spans="1:2" ht="20.100000000000001" customHeight="1">
      <c r="A46" s="292" t="s">
        <v>297</v>
      </c>
      <c r="B46" s="240" t="s">
        <v>298</v>
      </c>
    </row>
    <row r="47" spans="1:2" ht="20.100000000000001" customHeight="1">
      <c r="A47" s="292" t="s">
        <v>94</v>
      </c>
      <c r="B47" s="240" t="s">
        <v>117</v>
      </c>
    </row>
    <row r="48" spans="1:2" ht="20.100000000000001" customHeight="1">
      <c r="A48" s="292" t="s">
        <v>299</v>
      </c>
      <c r="B48" s="240" t="s">
        <v>300</v>
      </c>
    </row>
    <row r="49" spans="1:2" ht="20.100000000000001" customHeight="1">
      <c r="A49" s="292" t="s">
        <v>75</v>
      </c>
      <c r="B49" s="240" t="s">
        <v>118</v>
      </c>
    </row>
    <row r="50" spans="1:2" ht="20.100000000000001" customHeight="1">
      <c r="A50" s="292" t="s">
        <v>27</v>
      </c>
      <c r="B50" s="240" t="s">
        <v>119</v>
      </c>
    </row>
    <row r="51" spans="1:2" ht="20.100000000000001" customHeight="1">
      <c r="A51" s="292" t="s">
        <v>93</v>
      </c>
      <c r="B51" s="240" t="s">
        <v>120</v>
      </c>
    </row>
    <row r="52" spans="1:2" ht="20.100000000000001" customHeight="1">
      <c r="A52" s="292" t="s">
        <v>15</v>
      </c>
      <c r="B52" s="240" t="s">
        <v>121</v>
      </c>
    </row>
    <row r="53" spans="1:2" ht="20.100000000000001" customHeight="1">
      <c r="A53" s="292" t="s">
        <v>301</v>
      </c>
      <c r="B53" s="240" t="s">
        <v>302</v>
      </c>
    </row>
    <row r="54" spans="1:2" ht="20.100000000000001" customHeight="1">
      <c r="A54" s="292" t="s">
        <v>303</v>
      </c>
      <c r="B54" s="240" t="s">
        <v>304</v>
      </c>
    </row>
    <row r="55" spans="1:2" ht="20.100000000000001" customHeight="1">
      <c r="A55" s="292" t="s">
        <v>305</v>
      </c>
      <c r="B55" s="240" t="s">
        <v>306</v>
      </c>
    </row>
    <row r="56" spans="1:2" ht="20.100000000000001" customHeight="1">
      <c r="A56" s="292" t="s">
        <v>307</v>
      </c>
      <c r="B56" s="240" t="s">
        <v>308</v>
      </c>
    </row>
    <row r="57" spans="1:2" ht="20.100000000000001" customHeight="1">
      <c r="A57" s="292" t="s">
        <v>309</v>
      </c>
      <c r="B57" s="240" t="s">
        <v>310</v>
      </c>
    </row>
    <row r="58" spans="1:2" ht="20.100000000000001" customHeight="1">
      <c r="A58" s="292" t="s">
        <v>311</v>
      </c>
      <c r="B58" s="240" t="s">
        <v>312</v>
      </c>
    </row>
    <row r="59" spans="1:2" ht="20.100000000000001" customHeight="1">
      <c r="A59" s="292" t="s">
        <v>313</v>
      </c>
      <c r="B59" s="240" t="s">
        <v>314</v>
      </c>
    </row>
    <row r="60" spans="1:2" ht="20.100000000000001" customHeight="1">
      <c r="A60" s="292" t="s">
        <v>315</v>
      </c>
      <c r="B60" s="240" t="s">
        <v>316</v>
      </c>
    </row>
    <row r="61" spans="1:2" ht="20.100000000000001" customHeight="1">
      <c r="A61" s="292" t="s">
        <v>317</v>
      </c>
      <c r="B61" s="240" t="s">
        <v>318</v>
      </c>
    </row>
    <row r="62" spans="1:2" ht="20.100000000000001" customHeight="1">
      <c r="A62" s="292" t="s">
        <v>319</v>
      </c>
      <c r="B62" s="240" t="s">
        <v>320</v>
      </c>
    </row>
    <row r="63" spans="1:2" ht="20.100000000000001" customHeight="1">
      <c r="A63" s="292" t="s">
        <v>321</v>
      </c>
      <c r="B63" s="240" t="s">
        <v>322</v>
      </c>
    </row>
    <row r="64" spans="1:2" ht="20.100000000000001" customHeight="1">
      <c r="A64" s="292" t="s">
        <v>323</v>
      </c>
      <c r="B64" s="240" t="s">
        <v>324</v>
      </c>
    </row>
    <row r="65" spans="1:2" ht="20.100000000000001" customHeight="1">
      <c r="A65" s="292" t="s">
        <v>325</v>
      </c>
      <c r="B65" s="240" t="s">
        <v>326</v>
      </c>
    </row>
    <row r="66" spans="1:2" ht="20.100000000000001" customHeight="1">
      <c r="A66" s="292" t="s">
        <v>327</v>
      </c>
      <c r="B66" s="240" t="s">
        <v>328</v>
      </c>
    </row>
    <row r="67" spans="1:2" ht="20.100000000000001" customHeight="1">
      <c r="A67" s="292" t="s">
        <v>329</v>
      </c>
      <c r="B67" s="240" t="s">
        <v>330</v>
      </c>
    </row>
    <row r="68" spans="1:2" ht="20.100000000000001" customHeight="1">
      <c r="A68" s="292" t="s">
        <v>331</v>
      </c>
      <c r="B68" s="240" t="s">
        <v>332</v>
      </c>
    </row>
    <row r="69" spans="1:2" ht="20.100000000000001" customHeight="1">
      <c r="A69" s="292" t="s">
        <v>38</v>
      </c>
      <c r="B69" s="240" t="s">
        <v>333</v>
      </c>
    </row>
    <row r="70" spans="1:2" ht="20.100000000000001" customHeight="1">
      <c r="A70" s="292" t="s">
        <v>334</v>
      </c>
      <c r="B70" s="240" t="s">
        <v>335</v>
      </c>
    </row>
    <row r="71" spans="1:2" ht="20.100000000000001" customHeight="1">
      <c r="A71" s="292" t="s">
        <v>336</v>
      </c>
      <c r="B71" s="240" t="s">
        <v>337</v>
      </c>
    </row>
    <row r="72" spans="1:2" ht="20.100000000000001" customHeight="1">
      <c r="A72" s="293" t="s">
        <v>338</v>
      </c>
      <c r="B72" s="241" t="s">
        <v>339</v>
      </c>
    </row>
    <row r="73" spans="1:2" ht="20.100000000000001" customHeight="1">
      <c r="A73" s="292" t="s">
        <v>340</v>
      </c>
      <c r="B73" s="240" t="s">
        <v>341</v>
      </c>
    </row>
    <row r="74" spans="1:2" ht="20.100000000000001" customHeight="1">
      <c r="A74" s="292" t="s">
        <v>342</v>
      </c>
      <c r="B74" s="240" t="s">
        <v>343</v>
      </c>
    </row>
    <row r="75" spans="1:2" ht="20.100000000000001" customHeight="1">
      <c r="A75" s="292" t="s">
        <v>344</v>
      </c>
      <c r="B75" s="240" t="s">
        <v>345</v>
      </c>
    </row>
    <row r="76" spans="1:2" ht="20.100000000000001" customHeight="1">
      <c r="A76" s="292" t="s">
        <v>346</v>
      </c>
      <c r="B76" s="240" t="s">
        <v>347</v>
      </c>
    </row>
    <row r="77" spans="1:2" ht="20.100000000000001" customHeight="1">
      <c r="A77" s="292" t="s">
        <v>348</v>
      </c>
      <c r="B77" s="240" t="s">
        <v>349</v>
      </c>
    </row>
    <row r="78" spans="1:2" ht="20.100000000000001" customHeight="1">
      <c r="A78" s="292" t="s">
        <v>350</v>
      </c>
      <c r="B78" s="240" t="s">
        <v>351</v>
      </c>
    </row>
    <row r="79" spans="1:2" ht="20.100000000000001" customHeight="1">
      <c r="A79" s="292" t="s">
        <v>352</v>
      </c>
      <c r="B79" s="240" t="s">
        <v>353</v>
      </c>
    </row>
    <row r="80" spans="1:2" ht="20.100000000000001" customHeight="1">
      <c r="A80" s="292" t="s">
        <v>89</v>
      </c>
      <c r="B80" s="240" t="s">
        <v>122</v>
      </c>
    </row>
    <row r="81" spans="1:2" ht="20.100000000000001" customHeight="1">
      <c r="A81" s="292">
        <v>14</v>
      </c>
      <c r="B81" s="240" t="s">
        <v>354</v>
      </c>
    </row>
    <row r="82" spans="1:2" ht="20.100000000000001" customHeight="1">
      <c r="A82" s="292" t="s">
        <v>87</v>
      </c>
      <c r="B82" s="240" t="s">
        <v>123</v>
      </c>
    </row>
    <row r="83" spans="1:2" ht="20.100000000000001" customHeight="1">
      <c r="A83" s="292" t="s">
        <v>3</v>
      </c>
      <c r="B83" s="240" t="s">
        <v>355</v>
      </c>
    </row>
    <row r="84" spans="1:2" ht="20.100000000000001" customHeight="1">
      <c r="A84" s="292">
        <v>16</v>
      </c>
      <c r="B84" s="240" t="s">
        <v>356</v>
      </c>
    </row>
    <row r="85" spans="1:2" ht="20.100000000000001" customHeight="1">
      <c r="A85" s="292">
        <v>17</v>
      </c>
      <c r="B85" s="240" t="s">
        <v>357</v>
      </c>
    </row>
    <row r="86" spans="1:2" ht="20.100000000000001" customHeight="1">
      <c r="A86" s="292">
        <v>18</v>
      </c>
      <c r="B86" s="240" t="s">
        <v>358</v>
      </c>
    </row>
    <row r="87" spans="1:2" ht="20.100000000000001" customHeight="1">
      <c r="A87" s="292" t="s">
        <v>359</v>
      </c>
      <c r="B87" s="240" t="s">
        <v>360</v>
      </c>
    </row>
    <row r="88" spans="1:2" ht="20.100000000000001" customHeight="1">
      <c r="A88" s="292" t="s">
        <v>361</v>
      </c>
      <c r="B88" s="240" t="s">
        <v>362</v>
      </c>
    </row>
    <row r="89" spans="1:2" ht="20.100000000000001" customHeight="1">
      <c r="A89" s="292" t="s">
        <v>72</v>
      </c>
      <c r="B89" s="240" t="s">
        <v>124</v>
      </c>
    </row>
    <row r="90" spans="1:2" ht="20.100000000000001" customHeight="1">
      <c r="A90" s="292" t="s">
        <v>91</v>
      </c>
      <c r="B90" s="240" t="s">
        <v>125</v>
      </c>
    </row>
    <row r="91" spans="1:2" ht="20.100000000000001" customHeight="1">
      <c r="A91" s="292" t="s">
        <v>363</v>
      </c>
      <c r="B91" s="240" t="s">
        <v>364</v>
      </c>
    </row>
    <row r="92" spans="1:2" ht="20.100000000000001" customHeight="1">
      <c r="A92" s="292" t="s">
        <v>365</v>
      </c>
      <c r="B92" s="240" t="s">
        <v>366</v>
      </c>
    </row>
    <row r="93" spans="1:2" ht="20.100000000000001" customHeight="1">
      <c r="A93" s="292" t="s">
        <v>367</v>
      </c>
      <c r="B93" s="240" t="s">
        <v>368</v>
      </c>
    </row>
    <row r="94" spans="1:2" ht="20.100000000000001" customHeight="1">
      <c r="A94" s="292" t="s">
        <v>369</v>
      </c>
      <c r="B94" s="240" t="s">
        <v>370</v>
      </c>
    </row>
    <row r="95" spans="1:2" ht="20.100000000000001" customHeight="1">
      <c r="A95" s="292" t="s">
        <v>371</v>
      </c>
      <c r="B95" s="240" t="s">
        <v>372</v>
      </c>
    </row>
    <row r="96" spans="1:2" ht="20.100000000000001" customHeight="1">
      <c r="A96" s="292" t="s">
        <v>373</v>
      </c>
      <c r="B96" s="240" t="s">
        <v>374</v>
      </c>
    </row>
    <row r="97" spans="1:2" ht="20.100000000000001" customHeight="1">
      <c r="A97" s="292" t="s">
        <v>375</v>
      </c>
      <c r="B97" s="240" t="s">
        <v>376</v>
      </c>
    </row>
    <row r="98" spans="1:2" ht="20.100000000000001" customHeight="1">
      <c r="A98" s="292" t="s">
        <v>49</v>
      </c>
      <c r="B98" s="240" t="s">
        <v>377</v>
      </c>
    </row>
    <row r="99" spans="1:2" ht="20.100000000000001" customHeight="1">
      <c r="A99" s="292" t="s">
        <v>378</v>
      </c>
      <c r="B99" s="240" t="s">
        <v>379</v>
      </c>
    </row>
    <row r="100" spans="1:2" ht="20.100000000000001" customHeight="1">
      <c r="A100" s="292" t="s">
        <v>380</v>
      </c>
      <c r="B100" s="240" t="s">
        <v>381</v>
      </c>
    </row>
    <row r="101" spans="1:2" ht="20.100000000000001" customHeight="1">
      <c r="A101" s="292" t="s">
        <v>382</v>
      </c>
      <c r="B101" s="240" t="s">
        <v>383</v>
      </c>
    </row>
    <row r="102" spans="1:2" ht="20.100000000000001" customHeight="1">
      <c r="A102" s="292" t="s">
        <v>384</v>
      </c>
      <c r="B102" s="240" t="s">
        <v>385</v>
      </c>
    </row>
    <row r="103" spans="1:2" ht="20.100000000000001" customHeight="1">
      <c r="A103" s="292" t="s">
        <v>386</v>
      </c>
      <c r="B103" s="240" t="s">
        <v>387</v>
      </c>
    </row>
    <row r="104" spans="1:2" ht="20.100000000000001" customHeight="1">
      <c r="A104" s="292" t="s">
        <v>388</v>
      </c>
      <c r="B104" s="240" t="s">
        <v>389</v>
      </c>
    </row>
    <row r="105" spans="1:2" ht="20.100000000000001" customHeight="1">
      <c r="A105" s="292">
        <v>24</v>
      </c>
      <c r="B105" s="240" t="s">
        <v>390</v>
      </c>
    </row>
    <row r="106" spans="1:2" ht="20.100000000000001" customHeight="1">
      <c r="A106" s="292">
        <v>25</v>
      </c>
      <c r="B106" s="240" t="s">
        <v>391</v>
      </c>
    </row>
    <row r="107" spans="1:2" ht="20.100000000000001" customHeight="1">
      <c r="A107" s="293" t="s">
        <v>392</v>
      </c>
      <c r="B107" s="241" t="s">
        <v>393</v>
      </c>
    </row>
    <row r="108" spans="1:2" ht="20.100000000000001" customHeight="1">
      <c r="A108" s="292" t="s">
        <v>394</v>
      </c>
      <c r="B108" s="240" t="s">
        <v>395</v>
      </c>
    </row>
    <row r="109" spans="1:2" ht="20.100000000000001" customHeight="1">
      <c r="A109" s="292" t="s">
        <v>396</v>
      </c>
      <c r="B109" s="240" t="s">
        <v>397</v>
      </c>
    </row>
    <row r="110" spans="1:2" ht="20.100000000000001" customHeight="1">
      <c r="A110" s="292" t="s">
        <v>398</v>
      </c>
      <c r="B110" s="240" t="s">
        <v>399</v>
      </c>
    </row>
    <row r="111" spans="1:2" ht="20.100000000000001" customHeight="1">
      <c r="A111" s="292" t="s">
        <v>400</v>
      </c>
      <c r="B111" s="240" t="s">
        <v>401</v>
      </c>
    </row>
    <row r="112" spans="1:2" ht="20.100000000000001" customHeight="1">
      <c r="A112" s="292" t="s">
        <v>402</v>
      </c>
      <c r="B112" s="240" t="s">
        <v>403</v>
      </c>
    </row>
    <row r="113" spans="1:2" ht="20.100000000000001" customHeight="1">
      <c r="A113" s="292" t="s">
        <v>404</v>
      </c>
      <c r="B113" s="240" t="s">
        <v>405</v>
      </c>
    </row>
    <row r="114" spans="1:2" ht="20.100000000000001" customHeight="1">
      <c r="A114" s="292" t="s">
        <v>406</v>
      </c>
      <c r="B114" s="240" t="s">
        <v>407</v>
      </c>
    </row>
    <row r="115" spans="1:2" ht="20.100000000000001" customHeight="1">
      <c r="A115" s="292" t="s">
        <v>408</v>
      </c>
      <c r="B115" s="240" t="s">
        <v>409</v>
      </c>
    </row>
    <row r="116" spans="1:2" ht="20.100000000000001" customHeight="1">
      <c r="A116" s="292" t="s">
        <v>410</v>
      </c>
      <c r="B116" s="240" t="s">
        <v>411</v>
      </c>
    </row>
    <row r="117" spans="1:2" ht="20.100000000000001" customHeight="1">
      <c r="A117" s="292" t="s">
        <v>96</v>
      </c>
      <c r="B117" s="240" t="s">
        <v>412</v>
      </c>
    </row>
    <row r="118" spans="1:2" ht="20.100000000000001" customHeight="1">
      <c r="A118" s="292" t="s">
        <v>413</v>
      </c>
      <c r="B118" s="240" t="s">
        <v>414</v>
      </c>
    </row>
    <row r="119" spans="1:2" ht="20.100000000000001" customHeight="1">
      <c r="A119" s="292">
        <v>29</v>
      </c>
      <c r="B119" s="240" t="s">
        <v>415</v>
      </c>
    </row>
    <row r="120" spans="1:2" ht="20.100000000000001" customHeight="1">
      <c r="A120" s="292">
        <v>30</v>
      </c>
      <c r="B120" s="240" t="s">
        <v>416</v>
      </c>
    </row>
    <row r="121" spans="1:2" ht="20.100000000000001" customHeight="1">
      <c r="A121" s="292">
        <v>31</v>
      </c>
      <c r="B121" s="240" t="s">
        <v>417</v>
      </c>
    </row>
    <row r="122" spans="1:2" ht="20.100000000000001" customHeight="1">
      <c r="A122" s="292" t="s">
        <v>418</v>
      </c>
      <c r="B122" s="240" t="s">
        <v>419</v>
      </c>
    </row>
    <row r="123" spans="1:2" ht="20.100000000000001" customHeight="1">
      <c r="A123" s="292" t="s">
        <v>420</v>
      </c>
      <c r="B123" s="240" t="s">
        <v>421</v>
      </c>
    </row>
    <row r="124" spans="1:2" ht="20.100000000000001" customHeight="1">
      <c r="A124" s="292">
        <v>33</v>
      </c>
      <c r="B124" s="240" t="s">
        <v>422</v>
      </c>
    </row>
    <row r="125" spans="1:2" ht="20.100000000000001" customHeight="1">
      <c r="A125" s="292" t="s">
        <v>25</v>
      </c>
      <c r="B125" s="240" t="s">
        <v>423</v>
      </c>
    </row>
    <row r="126" spans="1:2" ht="20.100000000000001" customHeight="1">
      <c r="A126" s="292" t="s">
        <v>84</v>
      </c>
      <c r="B126" s="240" t="s">
        <v>424</v>
      </c>
    </row>
    <row r="127" spans="1:2" ht="20.100000000000001" customHeight="1">
      <c r="A127" s="292" t="s">
        <v>105</v>
      </c>
      <c r="B127" s="240" t="s">
        <v>126</v>
      </c>
    </row>
    <row r="128" spans="1:2" ht="20.100000000000001" customHeight="1">
      <c r="A128" s="292" t="s">
        <v>24</v>
      </c>
      <c r="B128" s="240" t="s">
        <v>425</v>
      </c>
    </row>
    <row r="129" spans="1:2" ht="20.100000000000001" customHeight="1">
      <c r="A129" s="292" t="s">
        <v>426</v>
      </c>
      <c r="B129" s="240" t="s">
        <v>427</v>
      </c>
    </row>
    <row r="130" spans="1:2" ht="20.100000000000001" customHeight="1">
      <c r="A130" s="292" t="s">
        <v>107</v>
      </c>
      <c r="B130" s="240" t="s">
        <v>127</v>
      </c>
    </row>
    <row r="131" spans="1:2" ht="20.100000000000001" customHeight="1">
      <c r="A131" s="292">
        <v>35</v>
      </c>
      <c r="B131" s="240" t="s">
        <v>428</v>
      </c>
    </row>
    <row r="132" spans="1:2" ht="20.100000000000001" customHeight="1">
      <c r="A132" s="292" t="s">
        <v>76</v>
      </c>
      <c r="B132" s="240" t="s">
        <v>429</v>
      </c>
    </row>
    <row r="133" spans="1:2" ht="20.100000000000001" customHeight="1">
      <c r="A133" s="292" t="s">
        <v>430</v>
      </c>
      <c r="B133" s="240" t="s">
        <v>431</v>
      </c>
    </row>
    <row r="134" spans="1:2" ht="20.100000000000001" customHeight="1">
      <c r="A134" s="292" t="s">
        <v>432</v>
      </c>
      <c r="B134" s="240" t="s">
        <v>433</v>
      </c>
    </row>
    <row r="135" spans="1:2" ht="20.100000000000001" customHeight="1">
      <c r="A135" s="292" t="s">
        <v>434</v>
      </c>
      <c r="B135" s="240" t="s">
        <v>435</v>
      </c>
    </row>
    <row r="136" spans="1:2" ht="20.100000000000001" customHeight="1">
      <c r="A136" s="292" t="s">
        <v>436</v>
      </c>
      <c r="B136" s="240" t="s">
        <v>437</v>
      </c>
    </row>
    <row r="137" spans="1:2" ht="20.100000000000001" customHeight="1">
      <c r="A137" s="292">
        <v>37</v>
      </c>
      <c r="B137" s="240" t="s">
        <v>438</v>
      </c>
    </row>
    <row r="138" spans="1:2" ht="20.100000000000001" customHeight="1">
      <c r="A138" s="292" t="s">
        <v>439</v>
      </c>
      <c r="B138" s="240" t="s">
        <v>440</v>
      </c>
    </row>
    <row r="139" spans="1:2" ht="20.100000000000001" customHeight="1">
      <c r="A139" s="292" t="s">
        <v>441</v>
      </c>
      <c r="B139" s="240" t="s">
        <v>442</v>
      </c>
    </row>
    <row r="140" spans="1:2" ht="20.100000000000001" customHeight="1">
      <c r="A140" s="292">
        <v>39</v>
      </c>
      <c r="B140" s="240" t="s">
        <v>443</v>
      </c>
    </row>
    <row r="141" spans="1:2" ht="20.100000000000001" customHeight="1">
      <c r="A141" s="294" t="s">
        <v>102</v>
      </c>
      <c r="B141" s="240" t="s">
        <v>444</v>
      </c>
    </row>
    <row r="142" spans="1:2" ht="20.100000000000001" customHeight="1">
      <c r="A142" s="295" t="s">
        <v>63</v>
      </c>
      <c r="B142" s="241" t="s">
        <v>128</v>
      </c>
    </row>
    <row r="143" spans="1:2" ht="20.100000000000001" customHeight="1">
      <c r="A143" s="294" t="s">
        <v>445</v>
      </c>
      <c r="B143" s="240" t="s">
        <v>446</v>
      </c>
    </row>
    <row r="144" spans="1:2" ht="20.100000000000001" customHeight="1">
      <c r="A144" s="294" t="s">
        <v>54</v>
      </c>
      <c r="B144" s="240" t="s">
        <v>129</v>
      </c>
    </row>
    <row r="145" spans="1:2" ht="20.100000000000001" customHeight="1">
      <c r="A145" s="294" t="s">
        <v>447</v>
      </c>
      <c r="B145" s="240" t="s">
        <v>448</v>
      </c>
    </row>
    <row r="146" spans="1:2" ht="20.100000000000001" customHeight="1">
      <c r="A146" s="294" t="s">
        <v>449</v>
      </c>
      <c r="B146" s="240" t="s">
        <v>450</v>
      </c>
    </row>
    <row r="147" spans="1:2" ht="20.100000000000001" customHeight="1">
      <c r="A147" s="294" t="s">
        <v>44</v>
      </c>
      <c r="B147" s="240" t="s">
        <v>130</v>
      </c>
    </row>
    <row r="148" spans="1:2" ht="20.100000000000001" customHeight="1">
      <c r="A148" s="294" t="s">
        <v>451</v>
      </c>
      <c r="B148" s="240" t="s">
        <v>452</v>
      </c>
    </row>
    <row r="149" spans="1:2" ht="20.100000000000001" customHeight="1">
      <c r="A149" s="294" t="s">
        <v>453</v>
      </c>
      <c r="B149" s="240" t="s">
        <v>454</v>
      </c>
    </row>
    <row r="150" spans="1:2" ht="20.100000000000001" customHeight="1">
      <c r="A150" s="292">
        <v>44</v>
      </c>
      <c r="B150" s="240" t="s">
        <v>455</v>
      </c>
    </row>
    <row r="151" spans="1:2" ht="20.100000000000001" customHeight="1">
      <c r="A151" s="294" t="s">
        <v>456</v>
      </c>
      <c r="B151" s="240" t="s">
        <v>457</v>
      </c>
    </row>
    <row r="152" spans="1:2" ht="20.100000000000001" customHeight="1">
      <c r="A152" s="294" t="s">
        <v>458</v>
      </c>
      <c r="B152" s="240" t="s">
        <v>459</v>
      </c>
    </row>
    <row r="153" spans="1:2" ht="20.100000000000001" customHeight="1">
      <c r="A153" s="294" t="s">
        <v>460</v>
      </c>
      <c r="B153" s="240" t="s">
        <v>461</v>
      </c>
    </row>
    <row r="154" spans="1:2" ht="20.100000000000001" customHeight="1">
      <c r="A154" s="294" t="s">
        <v>66</v>
      </c>
      <c r="B154" s="240" t="s">
        <v>462</v>
      </c>
    </row>
    <row r="155" spans="1:2" ht="20.100000000000001" customHeight="1">
      <c r="A155" s="294" t="s">
        <v>18</v>
      </c>
      <c r="B155" s="240" t="s">
        <v>463</v>
      </c>
    </row>
    <row r="156" spans="1:2" ht="20.100000000000001" customHeight="1">
      <c r="A156" s="294" t="s">
        <v>464</v>
      </c>
      <c r="B156" s="240" t="s">
        <v>465</v>
      </c>
    </row>
    <row r="157" spans="1:2" ht="20.100000000000001" customHeight="1">
      <c r="A157" s="294" t="s">
        <v>466</v>
      </c>
      <c r="B157" s="240" t="s">
        <v>467</v>
      </c>
    </row>
    <row r="158" spans="1:2" ht="20.100000000000001" customHeight="1">
      <c r="A158" s="294" t="s">
        <v>468</v>
      </c>
      <c r="B158" s="240" t="s">
        <v>469</v>
      </c>
    </row>
    <row r="159" spans="1:2" ht="20.100000000000001" customHeight="1">
      <c r="A159" s="294" t="s">
        <v>56</v>
      </c>
      <c r="B159" s="240" t="s">
        <v>131</v>
      </c>
    </row>
    <row r="160" spans="1:2" ht="20.100000000000001" customHeight="1">
      <c r="A160" s="294" t="s">
        <v>470</v>
      </c>
      <c r="B160" s="240" t="s">
        <v>471</v>
      </c>
    </row>
    <row r="161" spans="1:2" ht="20.100000000000001" customHeight="1">
      <c r="A161" s="294" t="s">
        <v>472</v>
      </c>
      <c r="B161" s="240" t="s">
        <v>473</v>
      </c>
    </row>
    <row r="162" spans="1:2" ht="20.100000000000001" customHeight="1">
      <c r="A162" s="294" t="s">
        <v>474</v>
      </c>
      <c r="B162" s="240" t="s">
        <v>475</v>
      </c>
    </row>
    <row r="163" spans="1:2" ht="20.100000000000001" customHeight="1">
      <c r="A163" s="294" t="s">
        <v>476</v>
      </c>
      <c r="B163" s="240" t="s">
        <v>477</v>
      </c>
    </row>
    <row r="164" spans="1:2" ht="20.100000000000001" customHeight="1">
      <c r="A164" s="294" t="s">
        <v>478</v>
      </c>
      <c r="B164" s="240" t="s">
        <v>479</v>
      </c>
    </row>
    <row r="165" spans="1:2" ht="20.100000000000001" customHeight="1">
      <c r="A165" s="294" t="s">
        <v>480</v>
      </c>
      <c r="B165" s="240" t="s">
        <v>481</v>
      </c>
    </row>
    <row r="166" spans="1:2" ht="20.100000000000001" customHeight="1">
      <c r="A166" s="294" t="s">
        <v>482</v>
      </c>
      <c r="B166" s="240" t="s">
        <v>483</v>
      </c>
    </row>
    <row r="167" spans="1:2" ht="20.100000000000001" customHeight="1">
      <c r="A167" s="294" t="s">
        <v>92</v>
      </c>
      <c r="B167" s="240" t="s">
        <v>484</v>
      </c>
    </row>
    <row r="168" spans="1:2" ht="20.100000000000001" customHeight="1">
      <c r="A168" s="294" t="s">
        <v>485</v>
      </c>
      <c r="B168" s="240" t="s">
        <v>486</v>
      </c>
    </row>
    <row r="169" spans="1:2" ht="20.100000000000001" customHeight="1">
      <c r="A169" s="294" t="s">
        <v>99</v>
      </c>
      <c r="B169" s="240" t="s">
        <v>487</v>
      </c>
    </row>
    <row r="170" spans="1:2" ht="20.100000000000001" customHeight="1">
      <c r="A170" s="294" t="s">
        <v>488</v>
      </c>
      <c r="B170" s="240" t="s">
        <v>489</v>
      </c>
    </row>
    <row r="171" spans="1:2" ht="20.100000000000001" customHeight="1">
      <c r="A171" s="294" t="s">
        <v>490</v>
      </c>
      <c r="B171" s="240" t="s">
        <v>491</v>
      </c>
    </row>
    <row r="172" spans="1:2" ht="20.100000000000001" customHeight="1">
      <c r="A172" s="294" t="s">
        <v>492</v>
      </c>
      <c r="B172" s="240" t="s">
        <v>493</v>
      </c>
    </row>
    <row r="173" spans="1:2" ht="20.100000000000001" customHeight="1">
      <c r="A173" s="294" t="s">
        <v>494</v>
      </c>
      <c r="B173" s="240" t="s">
        <v>495</v>
      </c>
    </row>
    <row r="174" spans="1:2" ht="20.100000000000001" customHeight="1">
      <c r="A174" s="292">
        <v>49</v>
      </c>
      <c r="B174" s="240" t="s">
        <v>496</v>
      </c>
    </row>
    <row r="175" spans="1:2" ht="20.100000000000001" customHeight="1">
      <c r="A175" s="292" t="s">
        <v>60</v>
      </c>
      <c r="B175" s="240" t="s">
        <v>497</v>
      </c>
    </row>
    <row r="176" spans="1:2" ht="20.100000000000001" customHeight="1">
      <c r="A176" s="292" t="s">
        <v>498</v>
      </c>
      <c r="B176" s="240" t="s">
        <v>499</v>
      </c>
    </row>
    <row r="177" spans="1:2" ht="20.100000000000001" customHeight="1">
      <c r="A177" s="295" t="s">
        <v>16</v>
      </c>
      <c r="B177" s="241" t="s">
        <v>500</v>
      </c>
    </row>
    <row r="178" spans="1:2" ht="20.100000000000001" customHeight="1">
      <c r="A178" s="294" t="s">
        <v>32</v>
      </c>
      <c r="B178" s="240" t="s">
        <v>501</v>
      </c>
    </row>
    <row r="179" spans="1:2" ht="20.100000000000001" customHeight="1">
      <c r="A179" s="294" t="s">
        <v>502</v>
      </c>
      <c r="B179" s="240" t="s">
        <v>503</v>
      </c>
    </row>
    <row r="180" spans="1:2" ht="20.100000000000001" customHeight="1">
      <c r="A180" s="292">
        <v>51</v>
      </c>
      <c r="B180" s="240" t="s">
        <v>504</v>
      </c>
    </row>
    <row r="181" spans="1:2" ht="20.100000000000001" customHeight="1">
      <c r="A181" s="294" t="s">
        <v>505</v>
      </c>
      <c r="B181" s="240" t="s">
        <v>506</v>
      </c>
    </row>
    <row r="182" spans="1:2" ht="20.100000000000001" customHeight="1">
      <c r="A182" s="294" t="s">
        <v>507</v>
      </c>
      <c r="B182" s="240" t="s">
        <v>508</v>
      </c>
    </row>
    <row r="183" spans="1:2" ht="20.100000000000001" customHeight="1">
      <c r="A183" s="294" t="s">
        <v>37</v>
      </c>
      <c r="B183" s="240" t="s">
        <v>509</v>
      </c>
    </row>
    <row r="184" spans="1:2" ht="20.100000000000001" customHeight="1">
      <c r="A184" s="294" t="s">
        <v>5</v>
      </c>
      <c r="B184" s="240" t="s">
        <v>510</v>
      </c>
    </row>
    <row r="185" spans="1:2" ht="20.100000000000001" customHeight="1">
      <c r="A185" s="294" t="s">
        <v>28</v>
      </c>
      <c r="B185" s="240" t="s">
        <v>511</v>
      </c>
    </row>
    <row r="186" spans="1:2" ht="20.100000000000001" customHeight="1">
      <c r="A186" s="294" t="s">
        <v>512</v>
      </c>
      <c r="B186" s="240" t="s">
        <v>513</v>
      </c>
    </row>
    <row r="187" spans="1:2" ht="20.100000000000001" customHeight="1">
      <c r="A187" s="294" t="s">
        <v>68</v>
      </c>
      <c r="B187" s="240" t="s">
        <v>514</v>
      </c>
    </row>
    <row r="188" spans="1:2" ht="20.100000000000001" customHeight="1">
      <c r="A188" s="294" t="s">
        <v>17</v>
      </c>
      <c r="B188" s="240" t="s">
        <v>515</v>
      </c>
    </row>
    <row r="189" spans="1:2" ht="20.100000000000001" customHeight="1">
      <c r="A189" s="294" t="s">
        <v>22</v>
      </c>
      <c r="B189" s="240" t="s">
        <v>516</v>
      </c>
    </row>
    <row r="190" spans="1:2" ht="20.100000000000001" customHeight="1">
      <c r="A190" s="294" t="s">
        <v>517</v>
      </c>
      <c r="B190" s="240" t="s">
        <v>518</v>
      </c>
    </row>
    <row r="191" spans="1:2" ht="20.100000000000001" customHeight="1">
      <c r="A191" s="294" t="s">
        <v>519</v>
      </c>
      <c r="B191" s="240" t="s">
        <v>520</v>
      </c>
    </row>
    <row r="192" spans="1:2" ht="20.100000000000001" customHeight="1">
      <c r="A192" s="294" t="s">
        <v>521</v>
      </c>
      <c r="B192" s="240" t="s">
        <v>522</v>
      </c>
    </row>
    <row r="193" spans="1:2" ht="20.100000000000001" customHeight="1">
      <c r="A193" s="294" t="s">
        <v>59</v>
      </c>
      <c r="B193" s="240" t="s">
        <v>132</v>
      </c>
    </row>
    <row r="194" spans="1:2" ht="20.100000000000001" customHeight="1">
      <c r="A194" s="292">
        <v>54</v>
      </c>
      <c r="B194" s="240" t="s">
        <v>133</v>
      </c>
    </row>
    <row r="195" spans="1:2" ht="20.100000000000001" customHeight="1">
      <c r="A195" s="292">
        <v>55</v>
      </c>
      <c r="B195" s="240" t="s">
        <v>523</v>
      </c>
    </row>
    <row r="196" spans="1:2" ht="20.100000000000001" customHeight="1">
      <c r="A196" s="292">
        <v>56</v>
      </c>
      <c r="B196" s="240" t="s">
        <v>524</v>
      </c>
    </row>
    <row r="197" spans="1:2" ht="20.100000000000001" customHeight="1">
      <c r="A197" s="294" t="s">
        <v>525</v>
      </c>
      <c r="B197" s="240" t="s">
        <v>526</v>
      </c>
    </row>
    <row r="198" spans="1:2" ht="20.100000000000001" customHeight="1">
      <c r="A198" s="294" t="s">
        <v>527</v>
      </c>
      <c r="B198" s="240" t="s">
        <v>528</v>
      </c>
    </row>
    <row r="199" spans="1:2" ht="20.100000000000001" customHeight="1">
      <c r="A199" s="294" t="s">
        <v>529</v>
      </c>
      <c r="B199" s="240" t="s">
        <v>530</v>
      </c>
    </row>
    <row r="200" spans="1:2" ht="20.100000000000001" customHeight="1">
      <c r="A200" s="294" t="s">
        <v>57</v>
      </c>
      <c r="B200" s="240" t="s">
        <v>226</v>
      </c>
    </row>
    <row r="201" spans="1:2" ht="20.100000000000001" customHeight="1">
      <c r="A201" s="294" t="s">
        <v>531</v>
      </c>
      <c r="B201" s="240" t="s">
        <v>532</v>
      </c>
    </row>
    <row r="202" spans="1:2" ht="20.100000000000001" customHeight="1">
      <c r="A202" s="294" t="s">
        <v>533</v>
      </c>
      <c r="B202" s="240" t="s">
        <v>534</v>
      </c>
    </row>
    <row r="203" spans="1:2" ht="20.100000000000001" customHeight="1">
      <c r="A203" s="294" t="s">
        <v>535</v>
      </c>
      <c r="B203" s="240" t="s">
        <v>536</v>
      </c>
    </row>
    <row r="204" spans="1:2" ht="20.100000000000001" customHeight="1">
      <c r="A204" s="294" t="s">
        <v>537</v>
      </c>
      <c r="B204" s="240" t="s">
        <v>538</v>
      </c>
    </row>
    <row r="205" spans="1:2" ht="20.100000000000001" customHeight="1">
      <c r="A205" s="294" t="s">
        <v>539</v>
      </c>
      <c r="B205" s="240" t="s">
        <v>540</v>
      </c>
    </row>
    <row r="206" spans="1:2" ht="20.100000000000001" customHeight="1">
      <c r="A206" s="292">
        <v>59</v>
      </c>
      <c r="B206" s="240" t="s">
        <v>541</v>
      </c>
    </row>
    <row r="207" spans="1:2" ht="20.100000000000001" customHeight="1">
      <c r="A207" s="292">
        <v>60</v>
      </c>
      <c r="B207" s="240" t="s">
        <v>542</v>
      </c>
    </row>
    <row r="208" spans="1:2" ht="20.100000000000001" customHeight="1">
      <c r="A208" s="292">
        <v>61</v>
      </c>
      <c r="B208" s="240" t="s">
        <v>543</v>
      </c>
    </row>
    <row r="209" spans="1:2" ht="20.100000000000001" customHeight="1">
      <c r="A209" s="292">
        <v>62</v>
      </c>
      <c r="B209" s="240" t="s">
        <v>544</v>
      </c>
    </row>
    <row r="210" spans="1:2" ht="20.100000000000001" customHeight="1">
      <c r="A210" s="294" t="s">
        <v>545</v>
      </c>
      <c r="B210" s="240" t="s">
        <v>546</v>
      </c>
    </row>
    <row r="211" spans="1:2" ht="20.100000000000001" customHeight="1">
      <c r="A211" s="294" t="s">
        <v>53</v>
      </c>
      <c r="B211" s="240" t="s">
        <v>134</v>
      </c>
    </row>
    <row r="212" spans="1:2" ht="20.100000000000001" customHeight="1">
      <c r="A212" s="295" t="s">
        <v>547</v>
      </c>
      <c r="B212" s="241" t="s">
        <v>548</v>
      </c>
    </row>
    <row r="213" spans="1:2" ht="20.100000000000001" customHeight="1">
      <c r="A213" s="294" t="s">
        <v>549</v>
      </c>
      <c r="B213" s="240" t="s">
        <v>550</v>
      </c>
    </row>
    <row r="214" spans="1:2" ht="20.100000000000001" customHeight="1">
      <c r="A214" s="294" t="s">
        <v>551</v>
      </c>
      <c r="B214" s="240" t="s">
        <v>552</v>
      </c>
    </row>
    <row r="215" spans="1:2" ht="20.100000000000001" customHeight="1">
      <c r="A215" s="294" t="s">
        <v>553</v>
      </c>
      <c r="B215" s="240" t="s">
        <v>554</v>
      </c>
    </row>
    <row r="216" spans="1:2" ht="20.100000000000001" customHeight="1">
      <c r="A216" s="294" t="s">
        <v>555</v>
      </c>
      <c r="B216" s="240" t="s">
        <v>556</v>
      </c>
    </row>
    <row r="217" spans="1:2" ht="20.100000000000001" customHeight="1">
      <c r="A217" s="294" t="s">
        <v>557</v>
      </c>
      <c r="B217" s="240" t="s">
        <v>558</v>
      </c>
    </row>
    <row r="218" spans="1:2" ht="20.100000000000001" customHeight="1">
      <c r="A218" s="294" t="s">
        <v>77</v>
      </c>
      <c r="B218" s="240" t="s">
        <v>135</v>
      </c>
    </row>
    <row r="219" spans="1:2" ht="20.100000000000001" customHeight="1">
      <c r="A219" s="294" t="s">
        <v>559</v>
      </c>
      <c r="B219" s="240" t="s">
        <v>560</v>
      </c>
    </row>
    <row r="220" spans="1:2" ht="20.100000000000001" customHeight="1">
      <c r="A220" s="294" t="s">
        <v>42</v>
      </c>
      <c r="B220" s="240" t="s">
        <v>561</v>
      </c>
    </row>
    <row r="221" spans="1:2" ht="20.100000000000001" customHeight="1">
      <c r="A221" s="294" t="s">
        <v>562</v>
      </c>
      <c r="B221" s="240" t="s">
        <v>563</v>
      </c>
    </row>
    <row r="222" spans="1:2" ht="20.100000000000001" customHeight="1">
      <c r="A222" s="294" t="s">
        <v>564</v>
      </c>
      <c r="B222" s="240" t="s">
        <v>565</v>
      </c>
    </row>
    <row r="223" spans="1:2" ht="20.100000000000001" customHeight="1">
      <c r="A223" s="294" t="s">
        <v>97</v>
      </c>
      <c r="B223" s="240" t="s">
        <v>136</v>
      </c>
    </row>
    <row r="224" spans="1:2" ht="20.100000000000001" customHeight="1">
      <c r="A224" s="294" t="s">
        <v>106</v>
      </c>
      <c r="B224" s="240" t="s">
        <v>566</v>
      </c>
    </row>
    <row r="225" spans="1:2" ht="20.100000000000001" customHeight="1">
      <c r="A225" s="294" t="s">
        <v>110</v>
      </c>
      <c r="B225" s="240" t="s">
        <v>137</v>
      </c>
    </row>
    <row r="226" spans="1:2" ht="20.100000000000001" customHeight="1">
      <c r="A226" s="294" t="s">
        <v>13</v>
      </c>
      <c r="B226" s="240" t="s">
        <v>567</v>
      </c>
    </row>
    <row r="227" spans="1:2" ht="20.100000000000001" customHeight="1">
      <c r="A227" s="294" t="s">
        <v>41</v>
      </c>
      <c r="B227" s="240" t="s">
        <v>138</v>
      </c>
    </row>
    <row r="228" spans="1:2" ht="20.100000000000001" customHeight="1">
      <c r="A228" s="294" t="s">
        <v>48</v>
      </c>
      <c r="B228" s="240" t="s">
        <v>568</v>
      </c>
    </row>
    <row r="229" spans="1:2" ht="20.100000000000001" customHeight="1">
      <c r="A229" s="292">
        <v>65</v>
      </c>
      <c r="B229" s="240" t="s">
        <v>569</v>
      </c>
    </row>
    <row r="230" spans="1:2" ht="20.100000000000001" customHeight="1">
      <c r="A230" s="292">
        <v>66</v>
      </c>
      <c r="B230" s="240" t="s">
        <v>570</v>
      </c>
    </row>
    <row r="231" spans="1:2" ht="20.100000000000001" customHeight="1">
      <c r="A231" s="294" t="s">
        <v>571</v>
      </c>
      <c r="B231" s="240" t="s">
        <v>572</v>
      </c>
    </row>
    <row r="232" spans="1:2" ht="20.100000000000001" customHeight="1">
      <c r="A232" s="294" t="s">
        <v>573</v>
      </c>
      <c r="B232" s="240" t="s">
        <v>574</v>
      </c>
    </row>
    <row r="233" spans="1:2" ht="20.100000000000001" customHeight="1">
      <c r="A233" s="294" t="s">
        <v>575</v>
      </c>
      <c r="B233" s="240" t="s">
        <v>576</v>
      </c>
    </row>
    <row r="234" spans="1:2" ht="20.100000000000001" customHeight="1">
      <c r="A234" s="294" t="s">
        <v>577</v>
      </c>
      <c r="B234" s="240" t="s">
        <v>578</v>
      </c>
    </row>
    <row r="235" spans="1:2" ht="20.100000000000001" customHeight="1">
      <c r="A235" s="294" t="s">
        <v>579</v>
      </c>
      <c r="B235" s="240" t="s">
        <v>580</v>
      </c>
    </row>
    <row r="236" spans="1:2" ht="20.100000000000001" customHeight="1">
      <c r="A236" s="294" t="s">
        <v>581</v>
      </c>
      <c r="B236" s="240" t="s">
        <v>582</v>
      </c>
    </row>
    <row r="237" spans="1:2" ht="20.100000000000001" customHeight="1">
      <c r="A237" s="294" t="s">
        <v>62</v>
      </c>
      <c r="B237" s="240" t="s">
        <v>583</v>
      </c>
    </row>
    <row r="238" spans="1:2" ht="20.100000000000001" customHeight="1">
      <c r="A238" s="294" t="s">
        <v>584</v>
      </c>
      <c r="B238" s="240" t="s">
        <v>585</v>
      </c>
    </row>
    <row r="239" spans="1:2" ht="20.100000000000001" customHeight="1">
      <c r="A239" s="292">
        <v>68</v>
      </c>
      <c r="B239" s="240" t="s">
        <v>586</v>
      </c>
    </row>
    <row r="240" spans="1:2" ht="20.100000000000001" customHeight="1">
      <c r="A240" s="292">
        <v>69</v>
      </c>
      <c r="B240" s="240" t="s">
        <v>587</v>
      </c>
    </row>
    <row r="241" spans="1:2" ht="20.100000000000001" customHeight="1">
      <c r="A241" s="292">
        <v>70</v>
      </c>
      <c r="B241" s="240" t="s">
        <v>588</v>
      </c>
    </row>
    <row r="242" spans="1:2" ht="20.100000000000001" customHeight="1">
      <c r="A242" s="292">
        <v>71</v>
      </c>
      <c r="B242" s="240" t="s">
        <v>589</v>
      </c>
    </row>
    <row r="243" spans="1:2" ht="20.100000000000001" customHeight="1">
      <c r="A243" s="292">
        <v>72</v>
      </c>
      <c r="B243" s="240" t="s">
        <v>590</v>
      </c>
    </row>
    <row r="244" spans="1:2" ht="20.100000000000001" customHeight="1">
      <c r="A244" s="292">
        <v>73</v>
      </c>
      <c r="B244" s="240" t="s">
        <v>591</v>
      </c>
    </row>
    <row r="245" spans="1:2" ht="20.100000000000001" customHeight="1">
      <c r="A245" s="294" t="s">
        <v>592</v>
      </c>
      <c r="B245" s="240" t="s">
        <v>593</v>
      </c>
    </row>
    <row r="246" spans="1:2" ht="20.100000000000001" customHeight="1">
      <c r="A246" s="294" t="s">
        <v>594</v>
      </c>
      <c r="B246" s="240" t="s">
        <v>595</v>
      </c>
    </row>
    <row r="247" spans="1:2" ht="20.100000000000001" customHeight="1">
      <c r="A247" s="295" t="s">
        <v>9</v>
      </c>
      <c r="B247" s="241" t="s">
        <v>596</v>
      </c>
    </row>
    <row r="248" spans="1:2" ht="20.100000000000001" customHeight="1">
      <c r="A248" s="294" t="s">
        <v>597</v>
      </c>
      <c r="B248" s="240" t="s">
        <v>598</v>
      </c>
    </row>
    <row r="249" spans="1:2" ht="20.100000000000001" customHeight="1">
      <c r="A249" s="294" t="s">
        <v>599</v>
      </c>
      <c r="B249" s="240" t="s">
        <v>600</v>
      </c>
    </row>
    <row r="250" spans="1:2" ht="20.100000000000001" customHeight="1">
      <c r="A250" s="294" t="s">
        <v>601</v>
      </c>
      <c r="B250" s="240" t="s">
        <v>602</v>
      </c>
    </row>
    <row r="251" spans="1:2" ht="20.100000000000001" customHeight="1">
      <c r="A251" s="294" t="s">
        <v>603</v>
      </c>
      <c r="B251" s="240" t="s">
        <v>604</v>
      </c>
    </row>
    <row r="252" spans="1:2" ht="20.100000000000001" customHeight="1">
      <c r="A252" s="294" t="s">
        <v>605</v>
      </c>
      <c r="B252" s="240" t="s">
        <v>606</v>
      </c>
    </row>
    <row r="253" spans="1:2" ht="20.100000000000001" customHeight="1">
      <c r="A253" s="294" t="s">
        <v>30</v>
      </c>
      <c r="B253" s="240" t="s">
        <v>607</v>
      </c>
    </row>
    <row r="254" spans="1:2" ht="20.100000000000001" customHeight="1">
      <c r="A254" s="294" t="s">
        <v>608</v>
      </c>
      <c r="B254" s="240" t="s">
        <v>609</v>
      </c>
    </row>
    <row r="255" spans="1:2" ht="20.100000000000001" customHeight="1">
      <c r="A255" s="294" t="s">
        <v>20</v>
      </c>
      <c r="B255" s="240" t="s">
        <v>610</v>
      </c>
    </row>
    <row r="256" spans="1:2" ht="20.100000000000001" customHeight="1">
      <c r="A256" s="294" t="s">
        <v>65</v>
      </c>
      <c r="B256" s="240" t="s">
        <v>611</v>
      </c>
    </row>
    <row r="257" spans="1:2" ht="20.100000000000001" customHeight="1">
      <c r="A257" s="294" t="s">
        <v>109</v>
      </c>
      <c r="B257" s="240" t="s">
        <v>612</v>
      </c>
    </row>
    <row r="258" spans="1:2" ht="20.100000000000001" customHeight="1">
      <c r="A258" s="294" t="s">
        <v>78</v>
      </c>
      <c r="B258" s="240" t="s">
        <v>613</v>
      </c>
    </row>
    <row r="259" spans="1:2" ht="20.100000000000001" customHeight="1">
      <c r="A259" s="294" t="s">
        <v>614</v>
      </c>
      <c r="B259" s="240" t="s">
        <v>615</v>
      </c>
    </row>
    <row r="260" spans="1:2" ht="20.100000000000001" customHeight="1">
      <c r="A260" s="294" t="s">
        <v>616</v>
      </c>
      <c r="B260" s="240" t="s">
        <v>617</v>
      </c>
    </row>
    <row r="261" spans="1:2" ht="20.100000000000001" customHeight="1">
      <c r="A261" s="292">
        <v>80</v>
      </c>
      <c r="B261" s="240" t="s">
        <v>618</v>
      </c>
    </row>
    <row r="262" spans="1:2" ht="20.100000000000001" customHeight="1">
      <c r="A262" s="294" t="s">
        <v>619</v>
      </c>
      <c r="B262" s="240" t="s">
        <v>620</v>
      </c>
    </row>
    <row r="263" spans="1:2" ht="20.100000000000001" customHeight="1">
      <c r="A263" s="292" t="s">
        <v>621</v>
      </c>
      <c r="B263" s="240" t="s">
        <v>622</v>
      </c>
    </row>
    <row r="264" spans="1:2" ht="20.100000000000001" customHeight="1">
      <c r="A264" s="294" t="s">
        <v>623</v>
      </c>
      <c r="B264" s="240" t="s">
        <v>624</v>
      </c>
    </row>
    <row r="265" spans="1:2" ht="20.100000000000001" customHeight="1">
      <c r="A265" s="292">
        <v>82</v>
      </c>
      <c r="B265" s="240" t="s">
        <v>625</v>
      </c>
    </row>
    <row r="266" spans="1:2" ht="20.100000000000001" customHeight="1">
      <c r="A266" s="292">
        <v>83</v>
      </c>
      <c r="B266" s="242" t="s">
        <v>626</v>
      </c>
    </row>
    <row r="267" spans="1:2" ht="20.100000000000001" customHeight="1">
      <c r="A267" s="294" t="s">
        <v>33</v>
      </c>
      <c r="B267" s="240" t="s">
        <v>627</v>
      </c>
    </row>
    <row r="268" spans="1:2" ht="20.100000000000001" customHeight="1">
      <c r="A268" s="294" t="s">
        <v>628</v>
      </c>
      <c r="B268" s="240" t="s">
        <v>629</v>
      </c>
    </row>
    <row r="269" spans="1:2" ht="20.100000000000001" customHeight="1">
      <c r="A269" s="294" t="s">
        <v>630</v>
      </c>
      <c r="B269" s="240" t="s">
        <v>631</v>
      </c>
    </row>
    <row r="270" spans="1:2" ht="20.100000000000001" customHeight="1">
      <c r="A270" s="292" t="s">
        <v>632</v>
      </c>
      <c r="B270" s="240" t="s">
        <v>633</v>
      </c>
    </row>
    <row r="271" spans="1:2" ht="20.100000000000001" customHeight="1">
      <c r="A271" s="294" t="s">
        <v>634</v>
      </c>
      <c r="B271" s="240" t="s">
        <v>635</v>
      </c>
    </row>
    <row r="272" spans="1:2" ht="20.100000000000001" customHeight="1">
      <c r="A272" s="292">
        <v>85</v>
      </c>
      <c r="B272" s="240" t="s">
        <v>636</v>
      </c>
    </row>
    <row r="273" spans="1:2" ht="20.100000000000001" customHeight="1">
      <c r="A273" s="292">
        <v>86</v>
      </c>
      <c r="B273" s="240" t="s">
        <v>637</v>
      </c>
    </row>
    <row r="274" spans="1:2" ht="20.100000000000001" customHeight="1">
      <c r="A274" s="294" t="s">
        <v>638</v>
      </c>
      <c r="B274" s="240" t="s">
        <v>639</v>
      </c>
    </row>
    <row r="275" spans="1:2" ht="20.100000000000001" customHeight="1">
      <c r="A275" s="294" t="s">
        <v>640</v>
      </c>
      <c r="B275" s="240" t="s">
        <v>641</v>
      </c>
    </row>
    <row r="276" spans="1:2" ht="20.100000000000001" customHeight="1">
      <c r="A276" s="294" t="s">
        <v>642</v>
      </c>
      <c r="B276" s="240" t="s">
        <v>643</v>
      </c>
    </row>
    <row r="277" spans="1:2" ht="20.100000000000001" customHeight="1">
      <c r="A277" s="294" t="s">
        <v>644</v>
      </c>
      <c r="B277" s="240" t="s">
        <v>645</v>
      </c>
    </row>
    <row r="278" spans="1:2" ht="20.100000000000001" customHeight="1">
      <c r="A278" s="294" t="s">
        <v>646</v>
      </c>
      <c r="B278" s="240" t="s">
        <v>647</v>
      </c>
    </row>
    <row r="279" spans="1:2" ht="20.100000000000001" customHeight="1">
      <c r="A279" s="294" t="s">
        <v>648</v>
      </c>
      <c r="B279" s="240" t="s">
        <v>649</v>
      </c>
    </row>
    <row r="280" spans="1:2" ht="20.100000000000001" customHeight="1">
      <c r="A280" s="294" t="s">
        <v>85</v>
      </c>
      <c r="B280" s="240" t="s">
        <v>650</v>
      </c>
    </row>
    <row r="281" spans="1:2" ht="20.100000000000001" customHeight="1">
      <c r="A281" s="292">
        <v>88</v>
      </c>
      <c r="B281" s="240" t="s">
        <v>651</v>
      </c>
    </row>
    <row r="282" spans="1:2" ht="20.100000000000001" customHeight="1">
      <c r="A282" s="293" t="s">
        <v>652</v>
      </c>
      <c r="B282" s="241" t="s">
        <v>653</v>
      </c>
    </row>
    <row r="283" spans="1:2" ht="20.100000000000001" customHeight="1">
      <c r="A283" s="292" t="s">
        <v>1</v>
      </c>
      <c r="B283" s="240" t="s">
        <v>654</v>
      </c>
    </row>
    <row r="284" spans="1:2" ht="20.100000000000001" customHeight="1">
      <c r="A284" s="292" t="s">
        <v>655</v>
      </c>
      <c r="B284" s="243" t="s">
        <v>656</v>
      </c>
    </row>
    <row r="285" spans="1:2" ht="20.100000000000001" customHeight="1">
      <c r="A285" s="292">
        <v>89</v>
      </c>
      <c r="B285" s="240" t="s">
        <v>657</v>
      </c>
    </row>
    <row r="286" spans="1:2" ht="20.100000000000001" customHeight="1">
      <c r="A286" s="292">
        <v>90</v>
      </c>
      <c r="B286" s="240" t="s">
        <v>658</v>
      </c>
    </row>
    <row r="287" spans="1:2" ht="20.100000000000001" customHeight="1">
      <c r="A287" s="294" t="s">
        <v>659</v>
      </c>
      <c r="B287" s="240" t="s">
        <v>660</v>
      </c>
    </row>
    <row r="288" spans="1:2" ht="20.100000000000001" customHeight="1">
      <c r="A288" s="294" t="s">
        <v>661</v>
      </c>
      <c r="B288" s="240" t="s">
        <v>662</v>
      </c>
    </row>
    <row r="289" spans="1:2" ht="20.100000000000001" customHeight="1">
      <c r="A289" s="292">
        <v>92</v>
      </c>
      <c r="B289" s="240" t="s">
        <v>139</v>
      </c>
    </row>
    <row r="290" spans="1:2" ht="20.100000000000001" customHeight="1">
      <c r="A290" s="292">
        <v>93</v>
      </c>
      <c r="B290" s="240" t="s">
        <v>663</v>
      </c>
    </row>
    <row r="291" spans="1:2" ht="20.100000000000001" customHeight="1">
      <c r="A291" s="292">
        <v>94</v>
      </c>
      <c r="B291" s="240" t="s">
        <v>664</v>
      </c>
    </row>
    <row r="292" spans="1:2" ht="20.100000000000001" customHeight="1">
      <c r="A292" s="294" t="s">
        <v>11</v>
      </c>
      <c r="B292" s="240" t="s">
        <v>665</v>
      </c>
    </row>
    <row r="293" spans="1:2" ht="20.100000000000001" customHeight="1">
      <c r="A293" s="294" t="s">
        <v>666</v>
      </c>
      <c r="B293" s="240" t="s">
        <v>667</v>
      </c>
    </row>
    <row r="294" spans="1:2" ht="20.100000000000001" customHeight="1">
      <c r="A294" s="294" t="s">
        <v>668</v>
      </c>
      <c r="B294" s="240" t="s">
        <v>669</v>
      </c>
    </row>
    <row r="295" spans="1:2" ht="20.100000000000001" customHeight="1">
      <c r="A295" s="294" t="s">
        <v>670</v>
      </c>
      <c r="B295" s="240" t="s">
        <v>671</v>
      </c>
    </row>
    <row r="296" spans="1:2" ht="20.100000000000001" customHeight="1">
      <c r="A296" s="292">
        <v>96</v>
      </c>
      <c r="B296" s="240" t="s">
        <v>672</v>
      </c>
    </row>
    <row r="297" spans="1:2" ht="20.100000000000001" customHeight="1">
      <c r="A297" s="292">
        <v>97</v>
      </c>
      <c r="B297" s="240" t="s">
        <v>673</v>
      </c>
    </row>
    <row r="298" spans="1:2" ht="20.100000000000001" customHeight="1">
      <c r="A298" s="292">
        <v>98</v>
      </c>
      <c r="B298" s="240" t="s">
        <v>674</v>
      </c>
    </row>
    <row r="299" spans="1:2" ht="20.100000000000001" customHeight="1">
      <c r="A299" s="292">
        <v>99</v>
      </c>
      <c r="B299" s="240" t="s">
        <v>675</v>
      </c>
    </row>
    <row r="300" spans="1:2" ht="20.100000000000001" customHeight="1">
      <c r="A300" s="294" t="s">
        <v>676</v>
      </c>
      <c r="B300" s="240" t="s">
        <v>677</v>
      </c>
    </row>
    <row r="301" spans="1:2" ht="20.100000000000001" customHeight="1">
      <c r="A301" s="294" t="s">
        <v>678</v>
      </c>
      <c r="B301" s="240" t="s">
        <v>679</v>
      </c>
    </row>
    <row r="302" spans="1:2" ht="20.100000000000001" customHeight="1">
      <c r="A302" s="294" t="s">
        <v>680</v>
      </c>
      <c r="B302" s="240" t="s">
        <v>681</v>
      </c>
    </row>
    <row r="303" spans="1:2" ht="20.100000000000001" customHeight="1">
      <c r="A303" s="294" t="s">
        <v>682</v>
      </c>
      <c r="B303" s="240" t="s">
        <v>683</v>
      </c>
    </row>
    <row r="304" spans="1:2" ht="20.100000000000001" customHeight="1">
      <c r="A304" s="294" t="s">
        <v>67</v>
      </c>
      <c r="B304" s="240" t="s">
        <v>684</v>
      </c>
    </row>
    <row r="305" spans="1:2" ht="20.100000000000001" customHeight="1">
      <c r="A305" s="294" t="s">
        <v>36</v>
      </c>
      <c r="B305" s="240" t="s">
        <v>685</v>
      </c>
    </row>
    <row r="306" spans="1:2" ht="20.100000000000001" customHeight="1">
      <c r="A306" s="292">
        <v>101</v>
      </c>
      <c r="B306" s="240" t="s">
        <v>686</v>
      </c>
    </row>
    <row r="307" spans="1:2" ht="20.100000000000001" customHeight="1">
      <c r="A307" s="292">
        <v>102</v>
      </c>
      <c r="B307" s="240" t="s">
        <v>687</v>
      </c>
    </row>
    <row r="308" spans="1:2" ht="20.100000000000001" customHeight="1">
      <c r="A308" s="294" t="s">
        <v>688</v>
      </c>
      <c r="B308" s="240" t="s">
        <v>689</v>
      </c>
    </row>
    <row r="309" spans="1:2" ht="20.100000000000001" customHeight="1">
      <c r="A309" s="294" t="s">
        <v>690</v>
      </c>
      <c r="B309" s="240" t="s">
        <v>691</v>
      </c>
    </row>
    <row r="310" spans="1:2" ht="20.100000000000001" customHeight="1">
      <c r="A310" s="294" t="s">
        <v>692</v>
      </c>
      <c r="B310" s="240" t="s">
        <v>693</v>
      </c>
    </row>
    <row r="311" spans="1:2" ht="20.100000000000001" customHeight="1">
      <c r="A311" s="294" t="s">
        <v>694</v>
      </c>
      <c r="B311" s="240" t="s">
        <v>695</v>
      </c>
    </row>
    <row r="312" spans="1:2" ht="20.100000000000001" customHeight="1">
      <c r="A312" s="292">
        <v>104</v>
      </c>
      <c r="B312" s="240" t="s">
        <v>696</v>
      </c>
    </row>
    <row r="313" spans="1:2" ht="20.100000000000001" customHeight="1">
      <c r="A313" s="292">
        <v>105</v>
      </c>
      <c r="B313" s="240" t="s">
        <v>697</v>
      </c>
    </row>
    <row r="314" spans="1:2" ht="20.100000000000001" customHeight="1">
      <c r="A314" s="292">
        <v>106</v>
      </c>
      <c r="B314" s="240" t="s">
        <v>698</v>
      </c>
    </row>
    <row r="315" spans="1:2" ht="20.100000000000001" customHeight="1">
      <c r="A315" s="296">
        <v>107</v>
      </c>
      <c r="B315" s="244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D12" sqref="D12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23" t="s">
        <v>849</v>
      </c>
      <c r="B1" s="923"/>
      <c r="C1" s="923"/>
      <c r="D1" s="923"/>
    </row>
    <row r="2" spans="1:4" ht="24">
      <c r="A2" s="501"/>
      <c r="B2" s="502"/>
      <c r="C2" s="503"/>
      <c r="D2" s="504"/>
    </row>
    <row r="3" spans="1:4" ht="23.25">
      <c r="A3" s="505" t="s">
        <v>850</v>
      </c>
      <c r="B3" s="506" t="s">
        <v>851</v>
      </c>
      <c r="C3" s="507"/>
      <c r="D3" s="508"/>
    </row>
    <row r="4" spans="1:4" ht="24">
      <c r="A4" s="509"/>
      <c r="B4" s="510" t="s">
        <v>213</v>
      </c>
      <c r="C4" s="511"/>
      <c r="D4" s="512" t="s">
        <v>852</v>
      </c>
    </row>
    <row r="5" spans="1:4" ht="24">
      <c r="A5" s="513"/>
      <c r="B5" s="514">
        <v>1</v>
      </c>
      <c r="C5" s="515"/>
      <c r="D5" s="516" t="s">
        <v>853</v>
      </c>
    </row>
    <row r="6" spans="1:4" ht="24">
      <c r="A6" s="513"/>
      <c r="B6" s="514">
        <v>2</v>
      </c>
      <c r="C6" s="515"/>
      <c r="D6" s="516" t="s">
        <v>854</v>
      </c>
    </row>
    <row r="7" spans="1:4" ht="24">
      <c r="A7" s="513"/>
      <c r="B7" s="514">
        <v>9</v>
      </c>
      <c r="C7" s="515"/>
      <c r="D7" s="516" t="s">
        <v>855</v>
      </c>
    </row>
    <row r="8" spans="1:4" ht="22.5">
      <c r="A8" s="517" t="s">
        <v>856</v>
      </c>
      <c r="B8" s="506" t="s">
        <v>857</v>
      </c>
      <c r="C8" s="507"/>
      <c r="D8" s="508"/>
    </row>
    <row r="9" spans="1:4" ht="24">
      <c r="A9" s="518"/>
      <c r="B9" s="510" t="s">
        <v>213</v>
      </c>
      <c r="C9" s="511"/>
      <c r="D9" s="512" t="s">
        <v>852</v>
      </c>
    </row>
    <row r="10" spans="1:4" ht="24">
      <c r="A10" s="513"/>
      <c r="B10" s="514">
        <v>4</v>
      </c>
      <c r="C10" s="515"/>
      <c r="D10" s="516" t="s">
        <v>858</v>
      </c>
    </row>
    <row r="11" spans="1:4" ht="24">
      <c r="A11" s="513"/>
      <c r="B11" s="514">
        <v>5</v>
      </c>
      <c r="C11" s="515"/>
      <c r="D11" s="516" t="s">
        <v>859</v>
      </c>
    </row>
    <row r="12" spans="1:4" ht="24">
      <c r="A12" s="513"/>
      <c r="B12" s="514">
        <v>6</v>
      </c>
      <c r="C12" s="515"/>
      <c r="D12" s="516" t="s">
        <v>860</v>
      </c>
    </row>
    <row r="13" spans="1:4" ht="24">
      <c r="A13" s="513"/>
      <c r="B13" s="514">
        <v>7</v>
      </c>
      <c r="C13" s="515"/>
      <c r="D13" s="516" t="s">
        <v>861</v>
      </c>
    </row>
    <row r="14" spans="1:4" ht="24">
      <c r="A14" s="513"/>
      <c r="B14" s="514">
        <v>8</v>
      </c>
      <c r="C14" s="515"/>
      <c r="D14" s="516" t="s">
        <v>862</v>
      </c>
    </row>
    <row r="15" spans="1:4" ht="24">
      <c r="A15" s="513"/>
      <c r="B15" s="514">
        <v>10</v>
      </c>
      <c r="C15" s="515"/>
      <c r="D15" s="516" t="s">
        <v>863</v>
      </c>
    </row>
    <row r="16" spans="1:4" ht="24">
      <c r="A16" s="513"/>
      <c r="B16" s="514">
        <v>11</v>
      </c>
      <c r="C16" s="515"/>
      <c r="D16" s="516" t="s">
        <v>864</v>
      </c>
    </row>
    <row r="17" spans="1:4" ht="24">
      <c r="A17" s="513"/>
      <c r="B17" s="514">
        <v>12</v>
      </c>
      <c r="C17" s="515"/>
      <c r="D17" s="516" t="s">
        <v>865</v>
      </c>
    </row>
    <row r="18" spans="1:4" ht="24">
      <c r="A18" s="513"/>
      <c r="B18" s="514">
        <v>13</v>
      </c>
      <c r="C18" s="515"/>
      <c r="D18" s="516" t="s">
        <v>866</v>
      </c>
    </row>
    <row r="19" spans="1:4" ht="24">
      <c r="A19" s="513"/>
      <c r="B19" s="514">
        <v>14</v>
      </c>
      <c r="C19" s="515"/>
      <c r="D19" s="516" t="s">
        <v>867</v>
      </c>
    </row>
    <row r="20" spans="1:4" ht="24">
      <c r="A20" s="513"/>
      <c r="B20" s="514">
        <v>15</v>
      </c>
      <c r="C20" s="515"/>
      <c r="D20" s="516" t="s">
        <v>868</v>
      </c>
    </row>
    <row r="21" spans="1:4" ht="22.5">
      <c r="A21" s="517" t="s">
        <v>869</v>
      </c>
      <c r="B21" s="519" t="s">
        <v>870</v>
      </c>
      <c r="C21" s="507"/>
      <c r="D21" s="508"/>
    </row>
    <row r="22" spans="1:4" ht="24">
      <c r="A22" s="518"/>
      <c r="B22" s="510" t="s">
        <v>213</v>
      </c>
      <c r="C22" s="511"/>
      <c r="D22" s="512" t="s">
        <v>852</v>
      </c>
    </row>
    <row r="23" spans="1:4" ht="24">
      <c r="A23" s="513"/>
      <c r="B23" s="514">
        <v>16</v>
      </c>
      <c r="C23" s="515"/>
      <c r="D23" s="516" t="s">
        <v>871</v>
      </c>
    </row>
    <row r="24" spans="1:4" ht="24">
      <c r="A24" s="513"/>
      <c r="B24" s="514">
        <v>17</v>
      </c>
      <c r="C24" s="515"/>
      <c r="D24" s="516" t="s">
        <v>872</v>
      </c>
    </row>
    <row r="25" spans="1:4" ht="24">
      <c r="A25" s="513"/>
      <c r="B25" s="514">
        <v>18</v>
      </c>
      <c r="C25" s="515"/>
      <c r="D25" s="516" t="s">
        <v>873</v>
      </c>
    </row>
    <row r="26" spans="1:4" ht="24">
      <c r="A26" s="513"/>
      <c r="B26" s="514">
        <v>19</v>
      </c>
      <c r="C26" s="515"/>
      <c r="D26" s="516" t="s">
        <v>874</v>
      </c>
    </row>
    <row r="27" spans="1:4" ht="24">
      <c r="A27" s="513"/>
      <c r="B27" s="514">
        <v>20</v>
      </c>
      <c r="C27" s="515"/>
      <c r="D27" s="516" t="s">
        <v>875</v>
      </c>
    </row>
    <row r="28" spans="1:4" ht="22.5">
      <c r="A28" s="517" t="s">
        <v>876</v>
      </c>
      <c r="B28" s="507" t="s">
        <v>877</v>
      </c>
      <c r="C28" s="507"/>
      <c r="D28" s="508"/>
    </row>
    <row r="29" spans="1:4" ht="24">
      <c r="A29" s="520"/>
      <c r="B29" s="510" t="s">
        <v>213</v>
      </c>
      <c r="C29" s="511"/>
      <c r="D29" s="512" t="s">
        <v>852</v>
      </c>
    </row>
    <row r="30" spans="1:4" ht="24">
      <c r="A30" s="513"/>
      <c r="B30" s="514">
        <v>22</v>
      </c>
      <c r="C30" s="515"/>
      <c r="D30" s="516" t="s">
        <v>878</v>
      </c>
    </row>
    <row r="31" spans="1:4" ht="24">
      <c r="A31" s="513"/>
      <c r="B31" s="514">
        <v>23</v>
      </c>
      <c r="C31" s="515"/>
      <c r="D31" s="516" t="s">
        <v>879</v>
      </c>
    </row>
    <row r="32" spans="1:4" ht="24">
      <c r="A32" s="513"/>
      <c r="B32" s="514">
        <v>24</v>
      </c>
      <c r="C32" s="515"/>
      <c r="D32" s="516" t="s">
        <v>880</v>
      </c>
    </row>
    <row r="33" spans="1:4" ht="24">
      <c r="A33" s="513"/>
      <c r="B33" s="514">
        <v>25</v>
      </c>
      <c r="C33" s="515"/>
      <c r="D33" s="516" t="s">
        <v>881</v>
      </c>
    </row>
    <row r="34" spans="1:4" ht="24">
      <c r="A34" s="513"/>
      <c r="B34" s="514">
        <v>26</v>
      </c>
      <c r="C34" s="515"/>
      <c r="D34" s="516" t="s">
        <v>882</v>
      </c>
    </row>
    <row r="35" spans="1:4" ht="24">
      <c r="A35" s="513"/>
      <c r="B35" s="514">
        <v>27</v>
      </c>
      <c r="C35" s="515"/>
      <c r="D35" s="516" t="s">
        <v>883</v>
      </c>
    </row>
    <row r="36" spans="1:4" ht="22.5">
      <c r="A36" s="517" t="s">
        <v>884</v>
      </c>
      <c r="B36" s="507" t="s">
        <v>885</v>
      </c>
      <c r="C36" s="507"/>
      <c r="D36" s="508"/>
    </row>
    <row r="37" spans="1:4" ht="24">
      <c r="A37" s="520"/>
      <c r="B37" s="510" t="s">
        <v>213</v>
      </c>
      <c r="C37" s="511"/>
      <c r="D37" s="512" t="s">
        <v>852</v>
      </c>
    </row>
    <row r="38" spans="1:4" ht="24">
      <c r="A38" s="513"/>
      <c r="B38" s="514">
        <v>28</v>
      </c>
      <c r="C38" s="515"/>
      <c r="D38" s="516" t="s">
        <v>886</v>
      </c>
    </row>
    <row r="39" spans="1:4" ht="22.5">
      <c r="A39" s="519">
        <v>6</v>
      </c>
      <c r="B39" s="506" t="s">
        <v>887</v>
      </c>
      <c r="C39" s="507"/>
      <c r="D39" s="508"/>
    </row>
    <row r="40" spans="1:4" ht="24">
      <c r="A40" s="521"/>
      <c r="B40" s="510" t="s">
        <v>213</v>
      </c>
      <c r="C40" s="511"/>
      <c r="D40" s="512" t="s">
        <v>852</v>
      </c>
    </row>
    <row r="41" spans="1:4" ht="24">
      <c r="A41" s="513"/>
      <c r="B41" s="514">
        <v>29</v>
      </c>
      <c r="C41" s="515"/>
      <c r="D41" s="516" t="s">
        <v>888</v>
      </c>
    </row>
    <row r="42" spans="1:4" ht="24">
      <c r="A42" s="513"/>
      <c r="B42" s="514">
        <v>30</v>
      </c>
      <c r="C42" s="515"/>
      <c r="D42" s="516" t="s">
        <v>889</v>
      </c>
    </row>
    <row r="43" spans="1:4" ht="24">
      <c r="A43" s="513"/>
      <c r="B43" s="514">
        <v>31</v>
      </c>
      <c r="C43" s="515"/>
      <c r="D43" s="516" t="s">
        <v>890</v>
      </c>
    </row>
    <row r="44" spans="1:4" ht="24">
      <c r="A44" s="513"/>
      <c r="B44" s="514">
        <v>32</v>
      </c>
      <c r="C44" s="515"/>
      <c r="D44" s="516" t="s">
        <v>891</v>
      </c>
    </row>
    <row r="45" spans="1:4" ht="24">
      <c r="A45" s="513"/>
      <c r="B45" s="514">
        <v>33</v>
      </c>
      <c r="C45" s="515"/>
      <c r="D45" s="516" t="s">
        <v>892</v>
      </c>
    </row>
    <row r="46" spans="1:4" ht="22.5">
      <c r="A46" s="517" t="s">
        <v>893</v>
      </c>
      <c r="B46" s="507" t="s">
        <v>894</v>
      </c>
      <c r="C46" s="507"/>
      <c r="D46" s="508"/>
    </row>
    <row r="47" spans="1:4" ht="24">
      <c r="A47" s="513"/>
      <c r="B47" s="510" t="s">
        <v>213</v>
      </c>
      <c r="C47" s="511"/>
      <c r="D47" s="512" t="s">
        <v>852</v>
      </c>
    </row>
    <row r="48" spans="1:4" ht="24">
      <c r="A48" s="513"/>
      <c r="B48" s="514">
        <v>34</v>
      </c>
      <c r="C48" s="515"/>
      <c r="D48" s="516" t="s">
        <v>895</v>
      </c>
    </row>
    <row r="49" spans="1:4" ht="24">
      <c r="A49" s="513"/>
      <c r="B49" s="514">
        <v>35</v>
      </c>
      <c r="C49" s="515"/>
      <c r="D49" s="516" t="s">
        <v>896</v>
      </c>
    </row>
    <row r="50" spans="1:4" ht="24">
      <c r="A50" s="513"/>
      <c r="B50" s="514">
        <v>36</v>
      </c>
      <c r="C50" s="515"/>
      <c r="D50" s="516" t="s">
        <v>897</v>
      </c>
    </row>
    <row r="51" spans="1:4" ht="22.5">
      <c r="A51" s="517" t="s">
        <v>898</v>
      </c>
      <c r="B51" s="507" t="s">
        <v>899</v>
      </c>
      <c r="C51" s="507"/>
      <c r="D51" s="508"/>
    </row>
    <row r="52" spans="1:4" ht="24">
      <c r="A52" s="513"/>
      <c r="B52" s="510" t="s">
        <v>213</v>
      </c>
      <c r="C52" s="511"/>
      <c r="D52" s="512" t="s">
        <v>852</v>
      </c>
    </row>
    <row r="53" spans="1:4" ht="24">
      <c r="A53" s="513"/>
      <c r="B53" s="510">
        <v>37</v>
      </c>
      <c r="C53" s="511"/>
      <c r="D53" s="516" t="s">
        <v>900</v>
      </c>
    </row>
    <row r="54" spans="1:4" ht="22.5">
      <c r="A54" s="517" t="s">
        <v>901</v>
      </c>
      <c r="B54" s="507" t="s">
        <v>902</v>
      </c>
      <c r="C54" s="507"/>
      <c r="D54" s="508"/>
    </row>
    <row r="55" spans="1:4" ht="24">
      <c r="A55" s="513"/>
      <c r="B55" s="510" t="s">
        <v>213</v>
      </c>
      <c r="C55" s="511"/>
      <c r="D55" s="512" t="s">
        <v>852</v>
      </c>
    </row>
    <row r="56" spans="1:4" ht="24">
      <c r="A56" s="513"/>
      <c r="B56" s="514">
        <v>38</v>
      </c>
      <c r="C56" s="515"/>
      <c r="D56" s="516" t="s">
        <v>903</v>
      </c>
    </row>
    <row r="57" spans="1:4" ht="24">
      <c r="A57" s="513"/>
      <c r="B57" s="514">
        <v>39</v>
      </c>
      <c r="C57" s="515"/>
      <c r="D57" s="516" t="s">
        <v>904</v>
      </c>
    </row>
    <row r="58" spans="1:4" ht="24">
      <c r="A58" s="513"/>
      <c r="B58" s="514">
        <v>40</v>
      </c>
      <c r="C58" s="515"/>
      <c r="D58" s="516" t="s">
        <v>905</v>
      </c>
    </row>
    <row r="59" spans="1:4" ht="22.5">
      <c r="A59" s="517" t="s">
        <v>906</v>
      </c>
      <c r="B59" s="507" t="s">
        <v>907</v>
      </c>
      <c r="C59" s="507"/>
      <c r="D59" s="508"/>
    </row>
    <row r="60" spans="1:4" ht="24">
      <c r="A60" s="520"/>
      <c r="B60" s="510" t="s">
        <v>213</v>
      </c>
      <c r="C60" s="511"/>
      <c r="D60" s="512" t="s">
        <v>852</v>
      </c>
    </row>
    <row r="61" spans="1:4" ht="24">
      <c r="A61" s="513"/>
      <c r="B61" s="514">
        <v>41</v>
      </c>
      <c r="C61" s="515"/>
      <c r="D61" s="516" t="s">
        <v>908</v>
      </c>
    </row>
    <row r="62" spans="1:4" ht="22.5">
      <c r="A62" s="517" t="s">
        <v>909</v>
      </c>
      <c r="B62" s="507" t="s">
        <v>910</v>
      </c>
      <c r="C62" s="507"/>
      <c r="D62" s="508"/>
    </row>
    <row r="63" spans="1:4" ht="24">
      <c r="A63" s="520"/>
      <c r="B63" s="510" t="s">
        <v>213</v>
      </c>
      <c r="C63" s="511"/>
      <c r="D63" s="512" t="s">
        <v>852</v>
      </c>
    </row>
    <row r="64" spans="1:4" ht="24">
      <c r="A64" s="513"/>
      <c r="B64" s="514">
        <v>42</v>
      </c>
      <c r="C64" s="515"/>
      <c r="D64" s="516" t="s">
        <v>911</v>
      </c>
    </row>
    <row r="65" spans="1:4" ht="24">
      <c r="A65" s="513"/>
      <c r="B65" s="514">
        <v>43</v>
      </c>
      <c r="C65" s="515"/>
      <c r="D65" s="516" t="s">
        <v>912</v>
      </c>
    </row>
    <row r="66" spans="1:4" ht="24">
      <c r="A66" s="513"/>
      <c r="B66" s="514">
        <v>44</v>
      </c>
      <c r="C66" s="515"/>
      <c r="D66" s="516" t="s">
        <v>913</v>
      </c>
    </row>
    <row r="67" spans="1:4" ht="24">
      <c r="A67" s="513"/>
      <c r="B67" s="514">
        <v>45</v>
      </c>
      <c r="C67" s="515"/>
      <c r="D67" s="516" t="s">
        <v>914</v>
      </c>
    </row>
    <row r="68" spans="1:4" ht="24">
      <c r="A68" s="513"/>
      <c r="B68" s="514">
        <v>46</v>
      </c>
      <c r="C68" s="515"/>
      <c r="D68" s="516" t="s">
        <v>915</v>
      </c>
    </row>
    <row r="69" spans="1:4" ht="24">
      <c r="A69" s="513"/>
      <c r="B69" s="514">
        <v>47</v>
      </c>
      <c r="C69" s="515"/>
      <c r="D69" s="516" t="s">
        <v>916</v>
      </c>
    </row>
    <row r="70" spans="1:4" ht="24">
      <c r="A70" s="513"/>
      <c r="B70" s="514">
        <v>48</v>
      </c>
      <c r="C70" s="515"/>
      <c r="D70" s="516" t="s">
        <v>917</v>
      </c>
    </row>
    <row r="71" spans="1:4" ht="22.5">
      <c r="A71" s="517" t="s">
        <v>918</v>
      </c>
      <c r="B71" s="507" t="s">
        <v>919</v>
      </c>
      <c r="C71" s="507"/>
      <c r="D71" s="508"/>
    </row>
    <row r="72" spans="1:4" ht="24">
      <c r="A72" s="520"/>
      <c r="B72" s="510" t="s">
        <v>213</v>
      </c>
      <c r="C72" s="511"/>
      <c r="D72" s="512" t="s">
        <v>852</v>
      </c>
    </row>
    <row r="73" spans="1:4" ht="24">
      <c r="A73" s="513"/>
      <c r="B73" s="514">
        <v>49</v>
      </c>
      <c r="C73" s="515"/>
      <c r="D73" s="516" t="s">
        <v>920</v>
      </c>
    </row>
    <row r="74" spans="1:4" ht="24">
      <c r="A74" s="513"/>
      <c r="B74" s="514">
        <v>50</v>
      </c>
      <c r="C74" s="515"/>
      <c r="D74" s="516" t="s">
        <v>921</v>
      </c>
    </row>
    <row r="75" spans="1:4" ht="22.5">
      <c r="A75" s="517" t="s">
        <v>922</v>
      </c>
      <c r="B75" s="507" t="s">
        <v>923</v>
      </c>
      <c r="C75" s="507"/>
      <c r="D75" s="508"/>
    </row>
    <row r="76" spans="1:4" ht="24">
      <c r="A76" s="513"/>
      <c r="B76" s="510" t="s">
        <v>213</v>
      </c>
      <c r="C76" s="511"/>
      <c r="D76" s="512" t="s">
        <v>852</v>
      </c>
    </row>
    <row r="77" spans="1:4" ht="24">
      <c r="A77" s="513"/>
      <c r="B77" s="514">
        <v>51</v>
      </c>
      <c r="C77" s="515"/>
      <c r="D77" s="522" t="s">
        <v>924</v>
      </c>
    </row>
    <row r="78" spans="1:4" ht="24">
      <c r="A78" s="513"/>
      <c r="B78" s="514">
        <v>52</v>
      </c>
      <c r="C78" s="515"/>
      <c r="D78" s="516" t="s">
        <v>925</v>
      </c>
    </row>
    <row r="79" spans="1:4" ht="22.5">
      <c r="A79" s="517" t="s">
        <v>926</v>
      </c>
      <c r="B79" s="507" t="s">
        <v>927</v>
      </c>
      <c r="C79" s="507"/>
      <c r="D79" s="508"/>
    </row>
    <row r="80" spans="1:4" ht="24">
      <c r="A80" s="513"/>
      <c r="B80" s="510" t="s">
        <v>213</v>
      </c>
      <c r="C80" s="511"/>
      <c r="D80" s="512" t="s">
        <v>852</v>
      </c>
    </row>
    <row r="81" spans="1:4" ht="24">
      <c r="A81" s="513"/>
      <c r="B81" s="514">
        <v>53</v>
      </c>
      <c r="C81" s="515"/>
      <c r="D81" s="516" t="s">
        <v>845</v>
      </c>
    </row>
    <row r="82" spans="1:4" ht="22.5">
      <c r="A82" s="517" t="s">
        <v>928</v>
      </c>
      <c r="B82" s="507" t="s">
        <v>929</v>
      </c>
      <c r="C82" s="507"/>
      <c r="D82" s="508"/>
    </row>
    <row r="83" spans="1:4" ht="24">
      <c r="A83" s="513"/>
      <c r="B83" s="510" t="s">
        <v>213</v>
      </c>
      <c r="C83" s="511"/>
      <c r="D83" s="512" t="s">
        <v>852</v>
      </c>
    </row>
    <row r="84" spans="1:4" ht="24">
      <c r="A84" s="513"/>
      <c r="B84" s="514">
        <v>54</v>
      </c>
      <c r="C84" s="515"/>
      <c r="D84" s="516" t="s">
        <v>930</v>
      </c>
    </row>
    <row r="85" spans="1:4" ht="24">
      <c r="A85" s="513"/>
      <c r="B85" s="514">
        <v>55</v>
      </c>
      <c r="C85" s="515"/>
      <c r="D85" s="516" t="s">
        <v>931</v>
      </c>
    </row>
    <row r="86" spans="1:4" ht="24">
      <c r="A86" s="513"/>
      <c r="B86" s="514">
        <v>56</v>
      </c>
      <c r="C86" s="515"/>
      <c r="D86" s="516" t="s">
        <v>932</v>
      </c>
    </row>
    <row r="87" spans="1:4" ht="24">
      <c r="A87" s="513"/>
      <c r="B87" s="514">
        <v>57</v>
      </c>
      <c r="C87" s="515"/>
      <c r="D87" s="516" t="s">
        <v>933</v>
      </c>
    </row>
    <row r="88" spans="1:4" ht="24">
      <c r="A88" s="513"/>
      <c r="B88" s="514">
        <v>58</v>
      </c>
      <c r="C88" s="515"/>
      <c r="D88" s="516" t="s">
        <v>934</v>
      </c>
    </row>
    <row r="89" spans="1:4" ht="22.5">
      <c r="A89" s="517" t="s">
        <v>935</v>
      </c>
      <c r="B89" s="507" t="s">
        <v>936</v>
      </c>
      <c r="C89" s="507"/>
      <c r="D89" s="508"/>
    </row>
    <row r="90" spans="1:4" ht="24">
      <c r="A90" s="513"/>
      <c r="B90" s="510" t="s">
        <v>213</v>
      </c>
      <c r="C90" s="511"/>
      <c r="D90" s="512" t="s">
        <v>852</v>
      </c>
    </row>
    <row r="91" spans="1:4" ht="24">
      <c r="A91" s="513"/>
      <c r="B91" s="514">
        <v>59</v>
      </c>
      <c r="C91" s="515"/>
      <c r="D91" s="516" t="s">
        <v>937</v>
      </c>
    </row>
    <row r="92" spans="1:4" ht="24">
      <c r="A92" s="513"/>
      <c r="B92" s="514">
        <v>60</v>
      </c>
      <c r="C92" s="515"/>
      <c r="D92" s="522" t="s">
        <v>938</v>
      </c>
    </row>
    <row r="93" spans="1:4" ht="22.5">
      <c r="A93" s="517" t="s">
        <v>839</v>
      </c>
      <c r="B93" s="507" t="s">
        <v>939</v>
      </c>
      <c r="C93" s="507"/>
      <c r="D93" s="523"/>
    </row>
    <row r="94" spans="1:4" ht="24">
      <c r="A94" s="513"/>
      <c r="B94" s="510" t="s">
        <v>213</v>
      </c>
      <c r="C94" s="511"/>
      <c r="D94" s="512" t="s">
        <v>852</v>
      </c>
    </row>
    <row r="95" spans="1:4" ht="24">
      <c r="A95" s="513"/>
      <c r="B95" s="514">
        <v>61</v>
      </c>
      <c r="C95" s="515"/>
      <c r="D95" s="516" t="s">
        <v>940</v>
      </c>
    </row>
    <row r="96" spans="1:4" ht="24">
      <c r="A96" s="513"/>
      <c r="B96" s="514">
        <v>62</v>
      </c>
      <c r="C96" s="515"/>
      <c r="D96" s="522" t="s">
        <v>941</v>
      </c>
    </row>
    <row r="97" spans="1:4" ht="24">
      <c r="A97" s="513"/>
      <c r="B97" s="514">
        <v>63</v>
      </c>
      <c r="C97" s="515"/>
      <c r="D97" s="516" t="s">
        <v>942</v>
      </c>
    </row>
    <row r="98" spans="1:4" ht="24">
      <c r="A98" s="513"/>
      <c r="B98" s="514">
        <v>64</v>
      </c>
      <c r="C98" s="515"/>
      <c r="D98" s="522" t="s">
        <v>943</v>
      </c>
    </row>
    <row r="99" spans="1:4" ht="24">
      <c r="A99" s="513"/>
      <c r="B99" s="514">
        <v>104</v>
      </c>
      <c r="C99" s="515"/>
      <c r="D99" s="522" t="s">
        <v>944</v>
      </c>
    </row>
    <row r="100" spans="1:4" ht="22.5">
      <c r="A100" s="517" t="s">
        <v>945</v>
      </c>
      <c r="B100" s="507" t="s">
        <v>946</v>
      </c>
      <c r="C100" s="507"/>
      <c r="D100" s="508"/>
    </row>
    <row r="101" spans="1:4" ht="24">
      <c r="A101" s="513"/>
      <c r="B101" s="510" t="s">
        <v>213</v>
      </c>
      <c r="C101" s="511"/>
      <c r="D101" s="512" t="s">
        <v>852</v>
      </c>
    </row>
    <row r="102" spans="1:4" ht="24">
      <c r="A102" s="513"/>
      <c r="B102" s="514">
        <v>65</v>
      </c>
      <c r="C102" s="515"/>
      <c r="D102" s="522" t="s">
        <v>947</v>
      </c>
    </row>
    <row r="103" spans="1:4" ht="24">
      <c r="A103" s="513"/>
      <c r="B103" s="514">
        <v>66</v>
      </c>
      <c r="C103" s="515"/>
      <c r="D103" s="522" t="s">
        <v>948</v>
      </c>
    </row>
    <row r="104" spans="1:4" ht="24">
      <c r="A104" s="513"/>
      <c r="B104" s="514">
        <v>67</v>
      </c>
      <c r="C104" s="515"/>
      <c r="D104" s="522" t="s">
        <v>949</v>
      </c>
    </row>
    <row r="105" spans="1:4" ht="24">
      <c r="A105" s="513"/>
      <c r="B105" s="514">
        <v>68</v>
      </c>
      <c r="C105" s="515"/>
      <c r="D105" s="522" t="s">
        <v>950</v>
      </c>
    </row>
    <row r="106" spans="1:4" ht="24">
      <c r="A106" s="513"/>
      <c r="B106" s="514"/>
      <c r="C106" s="515"/>
      <c r="D106" s="522" t="s">
        <v>951</v>
      </c>
    </row>
    <row r="107" spans="1:4" ht="24">
      <c r="A107" s="513"/>
      <c r="B107" s="514">
        <v>69</v>
      </c>
      <c r="C107" s="515"/>
      <c r="D107" s="522" t="s">
        <v>952</v>
      </c>
    </row>
    <row r="108" spans="1:4" ht="24">
      <c r="A108" s="513"/>
      <c r="B108" s="514"/>
      <c r="C108" s="515"/>
      <c r="D108" s="522" t="s">
        <v>953</v>
      </c>
    </row>
    <row r="109" spans="1:4" ht="24">
      <c r="A109" s="513"/>
      <c r="B109" s="514">
        <v>70</v>
      </c>
      <c r="C109" s="515"/>
      <c r="D109" s="522" t="s">
        <v>954</v>
      </c>
    </row>
    <row r="110" spans="1:4" ht="24">
      <c r="A110" s="513"/>
      <c r="B110" s="514"/>
      <c r="C110" s="515"/>
      <c r="D110" s="522" t="s">
        <v>955</v>
      </c>
    </row>
    <row r="111" spans="1:4" ht="22.5">
      <c r="A111" s="517" t="s">
        <v>956</v>
      </c>
      <c r="B111" s="507" t="s">
        <v>957</v>
      </c>
      <c r="C111" s="507"/>
      <c r="D111" s="523"/>
    </row>
    <row r="112" spans="1:4" ht="24">
      <c r="A112" s="513"/>
      <c r="B112" s="510" t="s">
        <v>213</v>
      </c>
      <c r="C112" s="511"/>
      <c r="D112" s="512" t="s">
        <v>852</v>
      </c>
    </row>
    <row r="113" spans="1:4" ht="24">
      <c r="A113" s="513"/>
      <c r="B113" s="514">
        <v>71</v>
      </c>
      <c r="C113" s="515"/>
      <c r="D113" s="522" t="s">
        <v>958</v>
      </c>
    </row>
    <row r="114" spans="1:4" ht="24">
      <c r="A114" s="513"/>
      <c r="B114" s="514"/>
      <c r="C114" s="515"/>
      <c r="D114" s="522" t="s">
        <v>959</v>
      </c>
    </row>
    <row r="115" spans="1:4" ht="24">
      <c r="A115" s="513"/>
      <c r="B115" s="514">
        <v>72</v>
      </c>
      <c r="C115" s="515"/>
      <c r="D115" s="522" t="s">
        <v>960</v>
      </c>
    </row>
    <row r="116" spans="1:4" ht="24">
      <c r="A116" s="513"/>
      <c r="B116" s="514"/>
      <c r="C116" s="515"/>
      <c r="D116" s="522" t="s">
        <v>961</v>
      </c>
    </row>
    <row r="117" spans="1:4" ht="24">
      <c r="A117" s="513"/>
      <c r="B117" s="514">
        <v>73</v>
      </c>
      <c r="C117" s="515"/>
      <c r="D117" s="522" t="s">
        <v>962</v>
      </c>
    </row>
    <row r="118" spans="1:4" ht="24">
      <c r="A118" s="513"/>
      <c r="B118" s="514">
        <v>74</v>
      </c>
      <c r="C118" s="515"/>
      <c r="D118" s="522" t="s">
        <v>963</v>
      </c>
    </row>
    <row r="119" spans="1:4" ht="24">
      <c r="A119" s="513"/>
      <c r="B119" s="514">
        <v>107</v>
      </c>
      <c r="C119" s="515"/>
      <c r="D119" s="516" t="s">
        <v>964</v>
      </c>
    </row>
    <row r="120" spans="1:4" ht="24">
      <c r="A120" s="513"/>
      <c r="B120" s="514"/>
      <c r="C120" s="515"/>
      <c r="D120" s="516" t="s">
        <v>965</v>
      </c>
    </row>
    <row r="121" spans="1:4" ht="22.5">
      <c r="A121" s="517" t="s">
        <v>841</v>
      </c>
      <c r="B121" s="507" t="s">
        <v>966</v>
      </c>
      <c r="C121" s="507"/>
      <c r="D121" s="523"/>
    </row>
    <row r="122" spans="1:4" ht="24">
      <c r="A122" s="513"/>
      <c r="B122" s="510" t="s">
        <v>213</v>
      </c>
      <c r="C122" s="511"/>
      <c r="D122" s="512" t="s">
        <v>852</v>
      </c>
    </row>
    <row r="123" spans="1:4" ht="24">
      <c r="A123" s="513"/>
      <c r="B123" s="514">
        <v>75</v>
      </c>
      <c r="C123" s="515"/>
      <c r="D123" s="522" t="s">
        <v>967</v>
      </c>
    </row>
    <row r="124" spans="1:4" ht="24">
      <c r="A124" s="513"/>
      <c r="B124" s="514">
        <v>76</v>
      </c>
      <c r="C124" s="515"/>
      <c r="D124" s="522" t="s">
        <v>968</v>
      </c>
    </row>
    <row r="125" spans="1:4" ht="24">
      <c r="A125" s="513"/>
      <c r="B125" s="514">
        <v>77</v>
      </c>
      <c r="C125" s="515"/>
      <c r="D125" s="522" t="s">
        <v>969</v>
      </c>
    </row>
    <row r="126" spans="1:4" ht="24">
      <c r="A126" s="513"/>
      <c r="B126" s="514">
        <v>78</v>
      </c>
      <c r="C126" s="515"/>
      <c r="D126" s="522" t="s">
        <v>970</v>
      </c>
    </row>
    <row r="127" spans="1:4" ht="24">
      <c r="A127" s="513"/>
      <c r="B127" s="514">
        <v>79</v>
      </c>
      <c r="C127" s="515"/>
      <c r="D127" s="522" t="s">
        <v>971</v>
      </c>
    </row>
    <row r="128" spans="1:4" ht="24">
      <c r="A128" s="513"/>
      <c r="B128" s="514">
        <v>80</v>
      </c>
      <c r="C128" s="515"/>
      <c r="D128" s="522" t="s">
        <v>972</v>
      </c>
    </row>
    <row r="129" spans="1:4" ht="24">
      <c r="A129" s="513"/>
      <c r="B129" s="514"/>
      <c r="C129" s="515"/>
      <c r="D129" s="522" t="s">
        <v>973</v>
      </c>
    </row>
    <row r="130" spans="1:4" ht="24">
      <c r="A130" s="513"/>
      <c r="B130" s="514">
        <v>95</v>
      </c>
      <c r="C130" s="515"/>
      <c r="D130" s="522" t="s">
        <v>974</v>
      </c>
    </row>
    <row r="131" spans="1:4" ht="24">
      <c r="A131" s="513"/>
      <c r="B131" s="514"/>
      <c r="C131" s="515"/>
      <c r="D131" s="522" t="s">
        <v>975</v>
      </c>
    </row>
    <row r="132" spans="1:4" ht="22.5">
      <c r="A132" s="517" t="s">
        <v>976</v>
      </c>
      <c r="B132" s="506" t="s">
        <v>977</v>
      </c>
      <c r="C132" s="506"/>
      <c r="D132" s="524"/>
    </row>
    <row r="133" spans="1:4" ht="24">
      <c r="A133" s="513"/>
      <c r="B133" s="510" t="s">
        <v>213</v>
      </c>
      <c r="C133" s="511"/>
      <c r="D133" s="512" t="s">
        <v>852</v>
      </c>
    </row>
    <row r="134" spans="1:4" ht="24">
      <c r="A134" s="513"/>
      <c r="B134" s="514">
        <v>3</v>
      </c>
      <c r="C134" s="511"/>
      <c r="D134" s="522" t="s">
        <v>978</v>
      </c>
    </row>
    <row r="135" spans="1:4" ht="24">
      <c r="A135" s="513"/>
      <c r="B135" s="514">
        <v>21</v>
      </c>
      <c r="C135" s="511"/>
      <c r="D135" s="522" t="s">
        <v>979</v>
      </c>
    </row>
    <row r="136" spans="1:4" ht="24">
      <c r="A136" s="513"/>
      <c r="B136" s="514">
        <v>81</v>
      </c>
      <c r="C136" s="515"/>
      <c r="D136" s="522" t="s">
        <v>980</v>
      </c>
    </row>
    <row r="137" spans="1:4" ht="24">
      <c r="A137" s="513"/>
      <c r="B137" s="514">
        <v>82</v>
      </c>
      <c r="C137" s="515"/>
      <c r="D137" s="522" t="s">
        <v>981</v>
      </c>
    </row>
    <row r="138" spans="1:4" ht="24">
      <c r="A138" s="513"/>
      <c r="B138" s="514"/>
      <c r="C138" s="515"/>
      <c r="D138" s="522" t="s">
        <v>982</v>
      </c>
    </row>
    <row r="139" spans="1:4" ht="24">
      <c r="A139" s="513"/>
      <c r="B139" s="514">
        <v>83</v>
      </c>
      <c r="C139" s="515"/>
      <c r="D139" s="522" t="s">
        <v>626</v>
      </c>
    </row>
    <row r="140" spans="1:4" ht="24">
      <c r="A140" s="513"/>
      <c r="B140" s="514">
        <v>84</v>
      </c>
      <c r="C140" s="515"/>
      <c r="D140" s="516" t="s">
        <v>983</v>
      </c>
    </row>
    <row r="141" spans="1:4" ht="24">
      <c r="A141" s="513"/>
      <c r="B141" s="514">
        <v>85</v>
      </c>
      <c r="C141" s="515"/>
      <c r="D141" s="522" t="s">
        <v>984</v>
      </c>
    </row>
    <row r="142" spans="1:4" ht="24">
      <c r="A142" s="513"/>
      <c r="B142" s="514">
        <v>86</v>
      </c>
      <c r="C142" s="515"/>
      <c r="D142" s="522" t="s">
        <v>985</v>
      </c>
    </row>
    <row r="143" spans="1:4" ht="24">
      <c r="A143" s="513"/>
      <c r="B143" s="514"/>
      <c r="C143" s="515"/>
      <c r="D143" s="522" t="s">
        <v>986</v>
      </c>
    </row>
    <row r="144" spans="1:4" ht="24">
      <c r="A144" s="513"/>
      <c r="B144" s="514">
        <v>87</v>
      </c>
      <c r="C144" s="515"/>
      <c r="D144" s="522" t="s">
        <v>987</v>
      </c>
    </row>
    <row r="145" spans="1:4" ht="24">
      <c r="A145" s="513"/>
      <c r="B145" s="514">
        <v>88</v>
      </c>
      <c r="C145" s="515"/>
      <c r="D145" s="522" t="s">
        <v>988</v>
      </c>
    </row>
    <row r="146" spans="1:4" ht="24">
      <c r="A146" s="513"/>
      <c r="B146" s="514">
        <v>89</v>
      </c>
      <c r="C146" s="515"/>
      <c r="D146" s="522" t="s">
        <v>989</v>
      </c>
    </row>
    <row r="147" spans="1:4" ht="24">
      <c r="A147" s="513"/>
      <c r="B147" s="514">
        <v>90</v>
      </c>
      <c r="C147" s="515"/>
      <c r="D147" s="522" t="s">
        <v>990</v>
      </c>
    </row>
    <row r="148" spans="1:4" ht="24">
      <c r="A148" s="513"/>
      <c r="B148" s="514">
        <v>91</v>
      </c>
      <c r="C148" s="515"/>
      <c r="D148" s="522" t="s">
        <v>991</v>
      </c>
    </row>
    <row r="149" spans="1:4" ht="24">
      <c r="A149" s="513"/>
      <c r="B149" s="514">
        <v>92</v>
      </c>
      <c r="C149" s="515"/>
      <c r="D149" s="522" t="s">
        <v>848</v>
      </c>
    </row>
    <row r="150" spans="1:4" ht="24">
      <c r="A150" s="513"/>
      <c r="B150" s="514">
        <v>93</v>
      </c>
      <c r="C150" s="515"/>
      <c r="D150" s="522" t="s">
        <v>992</v>
      </c>
    </row>
    <row r="151" spans="1:4" ht="24">
      <c r="A151" s="513"/>
      <c r="B151" s="514">
        <v>94</v>
      </c>
      <c r="C151" s="515"/>
      <c r="D151" s="522" t="s">
        <v>993</v>
      </c>
    </row>
    <row r="152" spans="1:4" ht="24">
      <c r="A152" s="513"/>
      <c r="B152" s="510" t="s">
        <v>213</v>
      </c>
      <c r="C152" s="511"/>
      <c r="D152" s="512" t="s">
        <v>852</v>
      </c>
    </row>
    <row r="153" spans="1:4" ht="24">
      <c r="A153" s="513"/>
      <c r="B153" s="514">
        <v>96</v>
      </c>
      <c r="C153" s="515"/>
      <c r="D153" s="522" t="s">
        <v>994</v>
      </c>
    </row>
    <row r="154" spans="1:4" ht="24">
      <c r="A154" s="513"/>
      <c r="B154" s="514">
        <v>97</v>
      </c>
      <c r="C154" s="515"/>
      <c r="D154" s="522" t="s">
        <v>995</v>
      </c>
    </row>
    <row r="155" spans="1:4" ht="24">
      <c r="A155" s="513"/>
      <c r="B155" s="514">
        <v>98</v>
      </c>
      <c r="C155" s="515"/>
      <c r="D155" s="522" t="s">
        <v>996</v>
      </c>
    </row>
    <row r="156" spans="1:4" ht="24">
      <c r="A156" s="513"/>
      <c r="B156" s="514">
        <v>99</v>
      </c>
      <c r="C156" s="515"/>
      <c r="D156" s="525" t="s">
        <v>997</v>
      </c>
    </row>
    <row r="157" spans="1:4" ht="24">
      <c r="A157" s="513"/>
      <c r="B157" s="514"/>
      <c r="C157" s="515"/>
      <c r="D157" s="522" t="s">
        <v>998</v>
      </c>
    </row>
    <row r="158" spans="1:4" ht="24">
      <c r="A158" s="513"/>
      <c r="B158" s="514">
        <v>100</v>
      </c>
      <c r="C158" s="515"/>
      <c r="D158" s="522" t="s">
        <v>999</v>
      </c>
    </row>
    <row r="159" spans="1:4" ht="24">
      <c r="A159" s="513"/>
      <c r="B159" s="514">
        <v>101</v>
      </c>
      <c r="C159" s="515"/>
      <c r="D159" s="522" t="s">
        <v>1000</v>
      </c>
    </row>
    <row r="160" spans="1:4" ht="24">
      <c r="A160" s="513"/>
      <c r="B160" s="514">
        <v>102</v>
      </c>
      <c r="C160" s="515"/>
      <c r="D160" s="522" t="s">
        <v>1001</v>
      </c>
    </row>
    <row r="161" spans="1:4" ht="24">
      <c r="A161" s="513"/>
      <c r="B161" s="514">
        <v>103</v>
      </c>
      <c r="C161" s="515"/>
      <c r="D161" s="522" t="s">
        <v>1002</v>
      </c>
    </row>
    <row r="162" spans="1:4" ht="24">
      <c r="A162" s="513"/>
      <c r="B162" s="514">
        <v>105</v>
      </c>
      <c r="C162" s="515"/>
      <c r="D162" s="516" t="s">
        <v>1003</v>
      </c>
    </row>
    <row r="163" spans="1:4" ht="24">
      <c r="A163" s="513"/>
      <c r="B163" s="514">
        <v>106</v>
      </c>
      <c r="C163" s="515"/>
      <c r="D163" s="516" t="s">
        <v>1004</v>
      </c>
    </row>
    <row r="164" spans="1:4" ht="24">
      <c r="A164" s="513"/>
      <c r="B164" s="514"/>
      <c r="C164" s="515"/>
      <c r="D164" s="516" t="s">
        <v>1005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P38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01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172" width="7" style="2"/>
    <col min="173" max="256" width="7" style="3"/>
    <col min="257" max="257" width="22.75" style="3" customWidth="1"/>
    <col min="258" max="258" width="5.875" style="3" customWidth="1"/>
    <col min="259" max="259" width="9.25" style="3" customWidth="1"/>
    <col min="260" max="260" width="5.625" style="3" customWidth="1"/>
    <col min="261" max="262" width="6.25" style="3" customWidth="1"/>
    <col min="263" max="263" width="6.875" style="3" customWidth="1"/>
    <col min="264" max="264" width="10.25" style="3" customWidth="1"/>
    <col min="265" max="265" width="7.125" style="3" customWidth="1"/>
    <col min="266" max="266" width="7.75" style="3" customWidth="1"/>
    <col min="267" max="267" width="8.625" style="3" customWidth="1"/>
    <col min="268" max="268" width="7.375" style="3" customWidth="1"/>
    <col min="269" max="269" width="13.375" style="3" customWidth="1"/>
    <col min="270" max="270" width="8.75" style="3" customWidth="1"/>
    <col min="271" max="271" width="8.125" style="3" customWidth="1"/>
    <col min="272" max="272" width="9.75" style="3" customWidth="1"/>
    <col min="273" max="358" width="7.625" style="3" customWidth="1"/>
    <col min="359" max="512" width="7" style="3"/>
    <col min="513" max="513" width="22.75" style="3" customWidth="1"/>
    <col min="514" max="514" width="5.875" style="3" customWidth="1"/>
    <col min="515" max="515" width="9.25" style="3" customWidth="1"/>
    <col min="516" max="516" width="5.625" style="3" customWidth="1"/>
    <col min="517" max="518" width="6.25" style="3" customWidth="1"/>
    <col min="519" max="519" width="6.875" style="3" customWidth="1"/>
    <col min="520" max="520" width="10.25" style="3" customWidth="1"/>
    <col min="521" max="521" width="7.125" style="3" customWidth="1"/>
    <col min="522" max="522" width="7.75" style="3" customWidth="1"/>
    <col min="523" max="523" width="8.625" style="3" customWidth="1"/>
    <col min="524" max="524" width="7.375" style="3" customWidth="1"/>
    <col min="525" max="525" width="13.375" style="3" customWidth="1"/>
    <col min="526" max="526" width="8.75" style="3" customWidth="1"/>
    <col min="527" max="527" width="8.125" style="3" customWidth="1"/>
    <col min="528" max="528" width="9.75" style="3" customWidth="1"/>
    <col min="529" max="614" width="7.625" style="3" customWidth="1"/>
    <col min="615" max="768" width="7" style="3"/>
    <col min="769" max="769" width="22.75" style="3" customWidth="1"/>
    <col min="770" max="770" width="5.875" style="3" customWidth="1"/>
    <col min="771" max="771" width="9.25" style="3" customWidth="1"/>
    <col min="772" max="772" width="5.625" style="3" customWidth="1"/>
    <col min="773" max="774" width="6.25" style="3" customWidth="1"/>
    <col min="775" max="775" width="6.875" style="3" customWidth="1"/>
    <col min="776" max="776" width="10.25" style="3" customWidth="1"/>
    <col min="777" max="777" width="7.125" style="3" customWidth="1"/>
    <col min="778" max="778" width="7.75" style="3" customWidth="1"/>
    <col min="779" max="779" width="8.625" style="3" customWidth="1"/>
    <col min="780" max="780" width="7.375" style="3" customWidth="1"/>
    <col min="781" max="781" width="13.375" style="3" customWidth="1"/>
    <col min="782" max="782" width="8.75" style="3" customWidth="1"/>
    <col min="783" max="783" width="8.125" style="3" customWidth="1"/>
    <col min="784" max="784" width="9.75" style="3" customWidth="1"/>
    <col min="785" max="870" width="7.625" style="3" customWidth="1"/>
    <col min="871" max="1024" width="7" style="3"/>
    <col min="1025" max="1025" width="22.75" style="3" customWidth="1"/>
    <col min="1026" max="1026" width="5.875" style="3" customWidth="1"/>
    <col min="1027" max="1027" width="9.25" style="3" customWidth="1"/>
    <col min="1028" max="1028" width="5.625" style="3" customWidth="1"/>
    <col min="1029" max="1030" width="6.25" style="3" customWidth="1"/>
    <col min="1031" max="1031" width="6.875" style="3" customWidth="1"/>
    <col min="1032" max="1032" width="10.25" style="3" customWidth="1"/>
    <col min="1033" max="1033" width="7.125" style="3" customWidth="1"/>
    <col min="1034" max="1034" width="7.75" style="3" customWidth="1"/>
    <col min="1035" max="1035" width="8.625" style="3" customWidth="1"/>
    <col min="1036" max="1036" width="7.375" style="3" customWidth="1"/>
    <col min="1037" max="1037" width="13.375" style="3" customWidth="1"/>
    <col min="1038" max="1038" width="8.75" style="3" customWidth="1"/>
    <col min="1039" max="1039" width="8.125" style="3" customWidth="1"/>
    <col min="1040" max="1040" width="9.75" style="3" customWidth="1"/>
    <col min="1041" max="1126" width="7.625" style="3" customWidth="1"/>
    <col min="1127" max="1280" width="7" style="3"/>
    <col min="1281" max="1281" width="22.75" style="3" customWidth="1"/>
    <col min="1282" max="1282" width="5.875" style="3" customWidth="1"/>
    <col min="1283" max="1283" width="9.25" style="3" customWidth="1"/>
    <col min="1284" max="1284" width="5.625" style="3" customWidth="1"/>
    <col min="1285" max="1286" width="6.25" style="3" customWidth="1"/>
    <col min="1287" max="1287" width="6.875" style="3" customWidth="1"/>
    <col min="1288" max="1288" width="10.25" style="3" customWidth="1"/>
    <col min="1289" max="1289" width="7.125" style="3" customWidth="1"/>
    <col min="1290" max="1290" width="7.75" style="3" customWidth="1"/>
    <col min="1291" max="1291" width="8.625" style="3" customWidth="1"/>
    <col min="1292" max="1292" width="7.375" style="3" customWidth="1"/>
    <col min="1293" max="1293" width="13.375" style="3" customWidth="1"/>
    <col min="1294" max="1294" width="8.75" style="3" customWidth="1"/>
    <col min="1295" max="1295" width="8.125" style="3" customWidth="1"/>
    <col min="1296" max="1296" width="9.75" style="3" customWidth="1"/>
    <col min="1297" max="1382" width="7.625" style="3" customWidth="1"/>
    <col min="1383" max="1536" width="7" style="3"/>
    <col min="1537" max="1537" width="22.75" style="3" customWidth="1"/>
    <col min="1538" max="1538" width="5.875" style="3" customWidth="1"/>
    <col min="1539" max="1539" width="9.25" style="3" customWidth="1"/>
    <col min="1540" max="1540" width="5.625" style="3" customWidth="1"/>
    <col min="1541" max="1542" width="6.25" style="3" customWidth="1"/>
    <col min="1543" max="1543" width="6.875" style="3" customWidth="1"/>
    <col min="1544" max="1544" width="10.25" style="3" customWidth="1"/>
    <col min="1545" max="1545" width="7.125" style="3" customWidth="1"/>
    <col min="1546" max="1546" width="7.75" style="3" customWidth="1"/>
    <col min="1547" max="1547" width="8.625" style="3" customWidth="1"/>
    <col min="1548" max="1548" width="7.375" style="3" customWidth="1"/>
    <col min="1549" max="1549" width="13.375" style="3" customWidth="1"/>
    <col min="1550" max="1550" width="8.75" style="3" customWidth="1"/>
    <col min="1551" max="1551" width="8.125" style="3" customWidth="1"/>
    <col min="1552" max="1552" width="9.75" style="3" customWidth="1"/>
    <col min="1553" max="1638" width="7.625" style="3" customWidth="1"/>
    <col min="1639" max="1792" width="7" style="3"/>
    <col min="1793" max="1793" width="22.75" style="3" customWidth="1"/>
    <col min="1794" max="1794" width="5.875" style="3" customWidth="1"/>
    <col min="1795" max="1795" width="9.25" style="3" customWidth="1"/>
    <col min="1796" max="1796" width="5.625" style="3" customWidth="1"/>
    <col min="1797" max="1798" width="6.25" style="3" customWidth="1"/>
    <col min="1799" max="1799" width="6.875" style="3" customWidth="1"/>
    <col min="1800" max="1800" width="10.25" style="3" customWidth="1"/>
    <col min="1801" max="1801" width="7.125" style="3" customWidth="1"/>
    <col min="1802" max="1802" width="7.75" style="3" customWidth="1"/>
    <col min="1803" max="1803" width="8.625" style="3" customWidth="1"/>
    <col min="1804" max="1804" width="7.375" style="3" customWidth="1"/>
    <col min="1805" max="1805" width="13.375" style="3" customWidth="1"/>
    <col min="1806" max="1806" width="8.75" style="3" customWidth="1"/>
    <col min="1807" max="1807" width="8.125" style="3" customWidth="1"/>
    <col min="1808" max="1808" width="9.75" style="3" customWidth="1"/>
    <col min="1809" max="1894" width="7.625" style="3" customWidth="1"/>
    <col min="1895" max="2048" width="7" style="3"/>
    <col min="2049" max="2049" width="22.75" style="3" customWidth="1"/>
    <col min="2050" max="2050" width="5.875" style="3" customWidth="1"/>
    <col min="2051" max="2051" width="9.25" style="3" customWidth="1"/>
    <col min="2052" max="2052" width="5.625" style="3" customWidth="1"/>
    <col min="2053" max="2054" width="6.25" style="3" customWidth="1"/>
    <col min="2055" max="2055" width="6.875" style="3" customWidth="1"/>
    <col min="2056" max="2056" width="10.25" style="3" customWidth="1"/>
    <col min="2057" max="2057" width="7.125" style="3" customWidth="1"/>
    <col min="2058" max="2058" width="7.75" style="3" customWidth="1"/>
    <col min="2059" max="2059" width="8.625" style="3" customWidth="1"/>
    <col min="2060" max="2060" width="7.375" style="3" customWidth="1"/>
    <col min="2061" max="2061" width="13.375" style="3" customWidth="1"/>
    <col min="2062" max="2062" width="8.75" style="3" customWidth="1"/>
    <col min="2063" max="2063" width="8.125" style="3" customWidth="1"/>
    <col min="2064" max="2064" width="9.75" style="3" customWidth="1"/>
    <col min="2065" max="2150" width="7.625" style="3" customWidth="1"/>
    <col min="2151" max="2304" width="7" style="3"/>
    <col min="2305" max="2305" width="22.75" style="3" customWidth="1"/>
    <col min="2306" max="2306" width="5.875" style="3" customWidth="1"/>
    <col min="2307" max="2307" width="9.25" style="3" customWidth="1"/>
    <col min="2308" max="2308" width="5.625" style="3" customWidth="1"/>
    <col min="2309" max="2310" width="6.25" style="3" customWidth="1"/>
    <col min="2311" max="2311" width="6.875" style="3" customWidth="1"/>
    <col min="2312" max="2312" width="10.25" style="3" customWidth="1"/>
    <col min="2313" max="2313" width="7.125" style="3" customWidth="1"/>
    <col min="2314" max="2314" width="7.75" style="3" customWidth="1"/>
    <col min="2315" max="2315" width="8.625" style="3" customWidth="1"/>
    <col min="2316" max="2316" width="7.375" style="3" customWidth="1"/>
    <col min="2317" max="2317" width="13.375" style="3" customWidth="1"/>
    <col min="2318" max="2318" width="8.75" style="3" customWidth="1"/>
    <col min="2319" max="2319" width="8.125" style="3" customWidth="1"/>
    <col min="2320" max="2320" width="9.75" style="3" customWidth="1"/>
    <col min="2321" max="2406" width="7.625" style="3" customWidth="1"/>
    <col min="2407" max="2560" width="7" style="3"/>
    <col min="2561" max="2561" width="22.75" style="3" customWidth="1"/>
    <col min="2562" max="2562" width="5.875" style="3" customWidth="1"/>
    <col min="2563" max="2563" width="9.25" style="3" customWidth="1"/>
    <col min="2564" max="2564" width="5.625" style="3" customWidth="1"/>
    <col min="2565" max="2566" width="6.25" style="3" customWidth="1"/>
    <col min="2567" max="2567" width="6.875" style="3" customWidth="1"/>
    <col min="2568" max="2568" width="10.25" style="3" customWidth="1"/>
    <col min="2569" max="2569" width="7.125" style="3" customWidth="1"/>
    <col min="2570" max="2570" width="7.75" style="3" customWidth="1"/>
    <col min="2571" max="2571" width="8.625" style="3" customWidth="1"/>
    <col min="2572" max="2572" width="7.375" style="3" customWidth="1"/>
    <col min="2573" max="2573" width="13.375" style="3" customWidth="1"/>
    <col min="2574" max="2574" width="8.75" style="3" customWidth="1"/>
    <col min="2575" max="2575" width="8.125" style="3" customWidth="1"/>
    <col min="2576" max="2576" width="9.75" style="3" customWidth="1"/>
    <col min="2577" max="2662" width="7.625" style="3" customWidth="1"/>
    <col min="2663" max="2816" width="7" style="3"/>
    <col min="2817" max="2817" width="22.75" style="3" customWidth="1"/>
    <col min="2818" max="2818" width="5.875" style="3" customWidth="1"/>
    <col min="2819" max="2819" width="9.25" style="3" customWidth="1"/>
    <col min="2820" max="2820" width="5.625" style="3" customWidth="1"/>
    <col min="2821" max="2822" width="6.25" style="3" customWidth="1"/>
    <col min="2823" max="2823" width="6.875" style="3" customWidth="1"/>
    <col min="2824" max="2824" width="10.25" style="3" customWidth="1"/>
    <col min="2825" max="2825" width="7.125" style="3" customWidth="1"/>
    <col min="2826" max="2826" width="7.75" style="3" customWidth="1"/>
    <col min="2827" max="2827" width="8.625" style="3" customWidth="1"/>
    <col min="2828" max="2828" width="7.375" style="3" customWidth="1"/>
    <col min="2829" max="2829" width="13.375" style="3" customWidth="1"/>
    <col min="2830" max="2830" width="8.75" style="3" customWidth="1"/>
    <col min="2831" max="2831" width="8.125" style="3" customWidth="1"/>
    <col min="2832" max="2832" width="9.75" style="3" customWidth="1"/>
    <col min="2833" max="2918" width="7.625" style="3" customWidth="1"/>
    <col min="2919" max="3072" width="7" style="3"/>
    <col min="3073" max="3073" width="22.75" style="3" customWidth="1"/>
    <col min="3074" max="3074" width="5.875" style="3" customWidth="1"/>
    <col min="3075" max="3075" width="9.25" style="3" customWidth="1"/>
    <col min="3076" max="3076" width="5.625" style="3" customWidth="1"/>
    <col min="3077" max="3078" width="6.25" style="3" customWidth="1"/>
    <col min="3079" max="3079" width="6.875" style="3" customWidth="1"/>
    <col min="3080" max="3080" width="10.25" style="3" customWidth="1"/>
    <col min="3081" max="3081" width="7.125" style="3" customWidth="1"/>
    <col min="3082" max="3082" width="7.75" style="3" customWidth="1"/>
    <col min="3083" max="3083" width="8.625" style="3" customWidth="1"/>
    <col min="3084" max="3084" width="7.375" style="3" customWidth="1"/>
    <col min="3085" max="3085" width="13.375" style="3" customWidth="1"/>
    <col min="3086" max="3086" width="8.75" style="3" customWidth="1"/>
    <col min="3087" max="3087" width="8.125" style="3" customWidth="1"/>
    <col min="3088" max="3088" width="9.75" style="3" customWidth="1"/>
    <col min="3089" max="3174" width="7.625" style="3" customWidth="1"/>
    <col min="3175" max="3328" width="7" style="3"/>
    <col min="3329" max="3329" width="22.75" style="3" customWidth="1"/>
    <col min="3330" max="3330" width="5.875" style="3" customWidth="1"/>
    <col min="3331" max="3331" width="9.25" style="3" customWidth="1"/>
    <col min="3332" max="3332" width="5.625" style="3" customWidth="1"/>
    <col min="3333" max="3334" width="6.25" style="3" customWidth="1"/>
    <col min="3335" max="3335" width="6.875" style="3" customWidth="1"/>
    <col min="3336" max="3336" width="10.25" style="3" customWidth="1"/>
    <col min="3337" max="3337" width="7.125" style="3" customWidth="1"/>
    <col min="3338" max="3338" width="7.75" style="3" customWidth="1"/>
    <col min="3339" max="3339" width="8.625" style="3" customWidth="1"/>
    <col min="3340" max="3340" width="7.375" style="3" customWidth="1"/>
    <col min="3341" max="3341" width="13.375" style="3" customWidth="1"/>
    <col min="3342" max="3342" width="8.75" style="3" customWidth="1"/>
    <col min="3343" max="3343" width="8.125" style="3" customWidth="1"/>
    <col min="3344" max="3344" width="9.75" style="3" customWidth="1"/>
    <col min="3345" max="3430" width="7.625" style="3" customWidth="1"/>
    <col min="3431" max="3584" width="7" style="3"/>
    <col min="3585" max="3585" width="22.75" style="3" customWidth="1"/>
    <col min="3586" max="3586" width="5.875" style="3" customWidth="1"/>
    <col min="3587" max="3587" width="9.25" style="3" customWidth="1"/>
    <col min="3588" max="3588" width="5.625" style="3" customWidth="1"/>
    <col min="3589" max="3590" width="6.25" style="3" customWidth="1"/>
    <col min="3591" max="3591" width="6.875" style="3" customWidth="1"/>
    <col min="3592" max="3592" width="10.25" style="3" customWidth="1"/>
    <col min="3593" max="3593" width="7.125" style="3" customWidth="1"/>
    <col min="3594" max="3594" width="7.75" style="3" customWidth="1"/>
    <col min="3595" max="3595" width="8.625" style="3" customWidth="1"/>
    <col min="3596" max="3596" width="7.375" style="3" customWidth="1"/>
    <col min="3597" max="3597" width="13.375" style="3" customWidth="1"/>
    <col min="3598" max="3598" width="8.75" style="3" customWidth="1"/>
    <col min="3599" max="3599" width="8.125" style="3" customWidth="1"/>
    <col min="3600" max="3600" width="9.75" style="3" customWidth="1"/>
    <col min="3601" max="3686" width="7.625" style="3" customWidth="1"/>
    <col min="3687" max="3840" width="7" style="3"/>
    <col min="3841" max="3841" width="22.75" style="3" customWidth="1"/>
    <col min="3842" max="3842" width="5.875" style="3" customWidth="1"/>
    <col min="3843" max="3843" width="9.25" style="3" customWidth="1"/>
    <col min="3844" max="3844" width="5.625" style="3" customWidth="1"/>
    <col min="3845" max="3846" width="6.25" style="3" customWidth="1"/>
    <col min="3847" max="3847" width="6.875" style="3" customWidth="1"/>
    <col min="3848" max="3848" width="10.25" style="3" customWidth="1"/>
    <col min="3849" max="3849" width="7.125" style="3" customWidth="1"/>
    <col min="3850" max="3850" width="7.75" style="3" customWidth="1"/>
    <col min="3851" max="3851" width="8.625" style="3" customWidth="1"/>
    <col min="3852" max="3852" width="7.375" style="3" customWidth="1"/>
    <col min="3853" max="3853" width="13.375" style="3" customWidth="1"/>
    <col min="3854" max="3854" width="8.75" style="3" customWidth="1"/>
    <col min="3855" max="3855" width="8.125" style="3" customWidth="1"/>
    <col min="3856" max="3856" width="9.75" style="3" customWidth="1"/>
    <col min="3857" max="3942" width="7.625" style="3" customWidth="1"/>
    <col min="3943" max="4096" width="7" style="3"/>
    <col min="4097" max="4097" width="22.75" style="3" customWidth="1"/>
    <col min="4098" max="4098" width="5.875" style="3" customWidth="1"/>
    <col min="4099" max="4099" width="9.25" style="3" customWidth="1"/>
    <col min="4100" max="4100" width="5.625" style="3" customWidth="1"/>
    <col min="4101" max="4102" width="6.25" style="3" customWidth="1"/>
    <col min="4103" max="4103" width="6.875" style="3" customWidth="1"/>
    <col min="4104" max="4104" width="10.25" style="3" customWidth="1"/>
    <col min="4105" max="4105" width="7.125" style="3" customWidth="1"/>
    <col min="4106" max="4106" width="7.75" style="3" customWidth="1"/>
    <col min="4107" max="4107" width="8.625" style="3" customWidth="1"/>
    <col min="4108" max="4108" width="7.375" style="3" customWidth="1"/>
    <col min="4109" max="4109" width="13.375" style="3" customWidth="1"/>
    <col min="4110" max="4110" width="8.75" style="3" customWidth="1"/>
    <col min="4111" max="4111" width="8.125" style="3" customWidth="1"/>
    <col min="4112" max="4112" width="9.75" style="3" customWidth="1"/>
    <col min="4113" max="4198" width="7.625" style="3" customWidth="1"/>
    <col min="4199" max="4352" width="7" style="3"/>
    <col min="4353" max="4353" width="22.75" style="3" customWidth="1"/>
    <col min="4354" max="4354" width="5.875" style="3" customWidth="1"/>
    <col min="4355" max="4355" width="9.25" style="3" customWidth="1"/>
    <col min="4356" max="4356" width="5.625" style="3" customWidth="1"/>
    <col min="4357" max="4358" width="6.25" style="3" customWidth="1"/>
    <col min="4359" max="4359" width="6.875" style="3" customWidth="1"/>
    <col min="4360" max="4360" width="10.25" style="3" customWidth="1"/>
    <col min="4361" max="4361" width="7.125" style="3" customWidth="1"/>
    <col min="4362" max="4362" width="7.75" style="3" customWidth="1"/>
    <col min="4363" max="4363" width="8.625" style="3" customWidth="1"/>
    <col min="4364" max="4364" width="7.375" style="3" customWidth="1"/>
    <col min="4365" max="4365" width="13.375" style="3" customWidth="1"/>
    <col min="4366" max="4366" width="8.75" style="3" customWidth="1"/>
    <col min="4367" max="4367" width="8.125" style="3" customWidth="1"/>
    <col min="4368" max="4368" width="9.75" style="3" customWidth="1"/>
    <col min="4369" max="4454" width="7.625" style="3" customWidth="1"/>
    <col min="4455" max="4608" width="7" style="3"/>
    <col min="4609" max="4609" width="22.75" style="3" customWidth="1"/>
    <col min="4610" max="4610" width="5.875" style="3" customWidth="1"/>
    <col min="4611" max="4611" width="9.25" style="3" customWidth="1"/>
    <col min="4612" max="4612" width="5.625" style="3" customWidth="1"/>
    <col min="4613" max="4614" width="6.25" style="3" customWidth="1"/>
    <col min="4615" max="4615" width="6.875" style="3" customWidth="1"/>
    <col min="4616" max="4616" width="10.25" style="3" customWidth="1"/>
    <col min="4617" max="4617" width="7.125" style="3" customWidth="1"/>
    <col min="4618" max="4618" width="7.75" style="3" customWidth="1"/>
    <col min="4619" max="4619" width="8.625" style="3" customWidth="1"/>
    <col min="4620" max="4620" width="7.375" style="3" customWidth="1"/>
    <col min="4621" max="4621" width="13.375" style="3" customWidth="1"/>
    <col min="4622" max="4622" width="8.75" style="3" customWidth="1"/>
    <col min="4623" max="4623" width="8.125" style="3" customWidth="1"/>
    <col min="4624" max="4624" width="9.75" style="3" customWidth="1"/>
    <col min="4625" max="4710" width="7.625" style="3" customWidth="1"/>
    <col min="4711" max="4864" width="7" style="3"/>
    <col min="4865" max="4865" width="22.75" style="3" customWidth="1"/>
    <col min="4866" max="4866" width="5.875" style="3" customWidth="1"/>
    <col min="4867" max="4867" width="9.25" style="3" customWidth="1"/>
    <col min="4868" max="4868" width="5.625" style="3" customWidth="1"/>
    <col min="4869" max="4870" width="6.25" style="3" customWidth="1"/>
    <col min="4871" max="4871" width="6.875" style="3" customWidth="1"/>
    <col min="4872" max="4872" width="10.25" style="3" customWidth="1"/>
    <col min="4873" max="4873" width="7.125" style="3" customWidth="1"/>
    <col min="4874" max="4874" width="7.75" style="3" customWidth="1"/>
    <col min="4875" max="4875" width="8.625" style="3" customWidth="1"/>
    <col min="4876" max="4876" width="7.375" style="3" customWidth="1"/>
    <col min="4877" max="4877" width="13.375" style="3" customWidth="1"/>
    <col min="4878" max="4878" width="8.75" style="3" customWidth="1"/>
    <col min="4879" max="4879" width="8.125" style="3" customWidth="1"/>
    <col min="4880" max="4880" width="9.75" style="3" customWidth="1"/>
    <col min="4881" max="4966" width="7.625" style="3" customWidth="1"/>
    <col min="4967" max="5120" width="7" style="3"/>
    <col min="5121" max="5121" width="22.75" style="3" customWidth="1"/>
    <col min="5122" max="5122" width="5.875" style="3" customWidth="1"/>
    <col min="5123" max="5123" width="9.25" style="3" customWidth="1"/>
    <col min="5124" max="5124" width="5.625" style="3" customWidth="1"/>
    <col min="5125" max="5126" width="6.25" style="3" customWidth="1"/>
    <col min="5127" max="5127" width="6.875" style="3" customWidth="1"/>
    <col min="5128" max="5128" width="10.25" style="3" customWidth="1"/>
    <col min="5129" max="5129" width="7.125" style="3" customWidth="1"/>
    <col min="5130" max="5130" width="7.75" style="3" customWidth="1"/>
    <col min="5131" max="5131" width="8.625" style="3" customWidth="1"/>
    <col min="5132" max="5132" width="7.375" style="3" customWidth="1"/>
    <col min="5133" max="5133" width="13.375" style="3" customWidth="1"/>
    <col min="5134" max="5134" width="8.75" style="3" customWidth="1"/>
    <col min="5135" max="5135" width="8.125" style="3" customWidth="1"/>
    <col min="5136" max="5136" width="9.75" style="3" customWidth="1"/>
    <col min="5137" max="5222" width="7.625" style="3" customWidth="1"/>
    <col min="5223" max="5376" width="7" style="3"/>
    <col min="5377" max="5377" width="22.75" style="3" customWidth="1"/>
    <col min="5378" max="5378" width="5.875" style="3" customWidth="1"/>
    <col min="5379" max="5379" width="9.25" style="3" customWidth="1"/>
    <col min="5380" max="5380" width="5.625" style="3" customWidth="1"/>
    <col min="5381" max="5382" width="6.25" style="3" customWidth="1"/>
    <col min="5383" max="5383" width="6.875" style="3" customWidth="1"/>
    <col min="5384" max="5384" width="10.25" style="3" customWidth="1"/>
    <col min="5385" max="5385" width="7.125" style="3" customWidth="1"/>
    <col min="5386" max="5386" width="7.75" style="3" customWidth="1"/>
    <col min="5387" max="5387" width="8.625" style="3" customWidth="1"/>
    <col min="5388" max="5388" width="7.375" style="3" customWidth="1"/>
    <col min="5389" max="5389" width="13.375" style="3" customWidth="1"/>
    <col min="5390" max="5390" width="8.75" style="3" customWidth="1"/>
    <col min="5391" max="5391" width="8.125" style="3" customWidth="1"/>
    <col min="5392" max="5392" width="9.75" style="3" customWidth="1"/>
    <col min="5393" max="5478" width="7.625" style="3" customWidth="1"/>
    <col min="5479" max="5632" width="7" style="3"/>
    <col min="5633" max="5633" width="22.75" style="3" customWidth="1"/>
    <col min="5634" max="5634" width="5.875" style="3" customWidth="1"/>
    <col min="5635" max="5635" width="9.25" style="3" customWidth="1"/>
    <col min="5636" max="5636" width="5.625" style="3" customWidth="1"/>
    <col min="5637" max="5638" width="6.25" style="3" customWidth="1"/>
    <col min="5639" max="5639" width="6.875" style="3" customWidth="1"/>
    <col min="5640" max="5640" width="10.25" style="3" customWidth="1"/>
    <col min="5641" max="5641" width="7.125" style="3" customWidth="1"/>
    <col min="5642" max="5642" width="7.75" style="3" customWidth="1"/>
    <col min="5643" max="5643" width="8.625" style="3" customWidth="1"/>
    <col min="5644" max="5644" width="7.375" style="3" customWidth="1"/>
    <col min="5645" max="5645" width="13.375" style="3" customWidth="1"/>
    <col min="5646" max="5646" width="8.75" style="3" customWidth="1"/>
    <col min="5647" max="5647" width="8.125" style="3" customWidth="1"/>
    <col min="5648" max="5648" width="9.75" style="3" customWidth="1"/>
    <col min="5649" max="5734" width="7.625" style="3" customWidth="1"/>
    <col min="5735" max="5888" width="7" style="3"/>
    <col min="5889" max="5889" width="22.75" style="3" customWidth="1"/>
    <col min="5890" max="5890" width="5.875" style="3" customWidth="1"/>
    <col min="5891" max="5891" width="9.25" style="3" customWidth="1"/>
    <col min="5892" max="5892" width="5.625" style="3" customWidth="1"/>
    <col min="5893" max="5894" width="6.25" style="3" customWidth="1"/>
    <col min="5895" max="5895" width="6.875" style="3" customWidth="1"/>
    <col min="5896" max="5896" width="10.25" style="3" customWidth="1"/>
    <col min="5897" max="5897" width="7.125" style="3" customWidth="1"/>
    <col min="5898" max="5898" width="7.75" style="3" customWidth="1"/>
    <col min="5899" max="5899" width="8.625" style="3" customWidth="1"/>
    <col min="5900" max="5900" width="7.375" style="3" customWidth="1"/>
    <col min="5901" max="5901" width="13.375" style="3" customWidth="1"/>
    <col min="5902" max="5902" width="8.75" style="3" customWidth="1"/>
    <col min="5903" max="5903" width="8.125" style="3" customWidth="1"/>
    <col min="5904" max="5904" width="9.75" style="3" customWidth="1"/>
    <col min="5905" max="5990" width="7.625" style="3" customWidth="1"/>
    <col min="5991" max="6144" width="7" style="3"/>
    <col min="6145" max="6145" width="22.75" style="3" customWidth="1"/>
    <col min="6146" max="6146" width="5.875" style="3" customWidth="1"/>
    <col min="6147" max="6147" width="9.25" style="3" customWidth="1"/>
    <col min="6148" max="6148" width="5.625" style="3" customWidth="1"/>
    <col min="6149" max="6150" width="6.25" style="3" customWidth="1"/>
    <col min="6151" max="6151" width="6.875" style="3" customWidth="1"/>
    <col min="6152" max="6152" width="10.25" style="3" customWidth="1"/>
    <col min="6153" max="6153" width="7.125" style="3" customWidth="1"/>
    <col min="6154" max="6154" width="7.75" style="3" customWidth="1"/>
    <col min="6155" max="6155" width="8.625" style="3" customWidth="1"/>
    <col min="6156" max="6156" width="7.375" style="3" customWidth="1"/>
    <col min="6157" max="6157" width="13.375" style="3" customWidth="1"/>
    <col min="6158" max="6158" width="8.75" style="3" customWidth="1"/>
    <col min="6159" max="6159" width="8.125" style="3" customWidth="1"/>
    <col min="6160" max="6160" width="9.75" style="3" customWidth="1"/>
    <col min="6161" max="6246" width="7.625" style="3" customWidth="1"/>
    <col min="6247" max="6400" width="7" style="3"/>
    <col min="6401" max="6401" width="22.75" style="3" customWidth="1"/>
    <col min="6402" max="6402" width="5.875" style="3" customWidth="1"/>
    <col min="6403" max="6403" width="9.25" style="3" customWidth="1"/>
    <col min="6404" max="6404" width="5.625" style="3" customWidth="1"/>
    <col min="6405" max="6406" width="6.25" style="3" customWidth="1"/>
    <col min="6407" max="6407" width="6.875" style="3" customWidth="1"/>
    <col min="6408" max="6408" width="10.25" style="3" customWidth="1"/>
    <col min="6409" max="6409" width="7.125" style="3" customWidth="1"/>
    <col min="6410" max="6410" width="7.75" style="3" customWidth="1"/>
    <col min="6411" max="6411" width="8.625" style="3" customWidth="1"/>
    <col min="6412" max="6412" width="7.375" style="3" customWidth="1"/>
    <col min="6413" max="6413" width="13.375" style="3" customWidth="1"/>
    <col min="6414" max="6414" width="8.75" style="3" customWidth="1"/>
    <col min="6415" max="6415" width="8.125" style="3" customWidth="1"/>
    <col min="6416" max="6416" width="9.75" style="3" customWidth="1"/>
    <col min="6417" max="6502" width="7.625" style="3" customWidth="1"/>
    <col min="6503" max="6656" width="7" style="3"/>
    <col min="6657" max="6657" width="22.75" style="3" customWidth="1"/>
    <col min="6658" max="6658" width="5.875" style="3" customWidth="1"/>
    <col min="6659" max="6659" width="9.25" style="3" customWidth="1"/>
    <col min="6660" max="6660" width="5.625" style="3" customWidth="1"/>
    <col min="6661" max="6662" width="6.25" style="3" customWidth="1"/>
    <col min="6663" max="6663" width="6.875" style="3" customWidth="1"/>
    <col min="6664" max="6664" width="10.25" style="3" customWidth="1"/>
    <col min="6665" max="6665" width="7.125" style="3" customWidth="1"/>
    <col min="6666" max="6666" width="7.75" style="3" customWidth="1"/>
    <col min="6667" max="6667" width="8.625" style="3" customWidth="1"/>
    <col min="6668" max="6668" width="7.375" style="3" customWidth="1"/>
    <col min="6669" max="6669" width="13.375" style="3" customWidth="1"/>
    <col min="6670" max="6670" width="8.75" style="3" customWidth="1"/>
    <col min="6671" max="6671" width="8.125" style="3" customWidth="1"/>
    <col min="6672" max="6672" width="9.75" style="3" customWidth="1"/>
    <col min="6673" max="6758" width="7.625" style="3" customWidth="1"/>
    <col min="6759" max="6912" width="7" style="3"/>
    <col min="6913" max="6913" width="22.75" style="3" customWidth="1"/>
    <col min="6914" max="6914" width="5.875" style="3" customWidth="1"/>
    <col min="6915" max="6915" width="9.25" style="3" customWidth="1"/>
    <col min="6916" max="6916" width="5.625" style="3" customWidth="1"/>
    <col min="6917" max="6918" width="6.25" style="3" customWidth="1"/>
    <col min="6919" max="6919" width="6.875" style="3" customWidth="1"/>
    <col min="6920" max="6920" width="10.25" style="3" customWidth="1"/>
    <col min="6921" max="6921" width="7.125" style="3" customWidth="1"/>
    <col min="6922" max="6922" width="7.75" style="3" customWidth="1"/>
    <col min="6923" max="6923" width="8.625" style="3" customWidth="1"/>
    <col min="6924" max="6924" width="7.375" style="3" customWidth="1"/>
    <col min="6925" max="6925" width="13.375" style="3" customWidth="1"/>
    <col min="6926" max="6926" width="8.75" style="3" customWidth="1"/>
    <col min="6927" max="6927" width="8.125" style="3" customWidth="1"/>
    <col min="6928" max="6928" width="9.75" style="3" customWidth="1"/>
    <col min="6929" max="7014" width="7.625" style="3" customWidth="1"/>
    <col min="7015" max="7168" width="7" style="3"/>
    <col min="7169" max="7169" width="22.75" style="3" customWidth="1"/>
    <col min="7170" max="7170" width="5.875" style="3" customWidth="1"/>
    <col min="7171" max="7171" width="9.25" style="3" customWidth="1"/>
    <col min="7172" max="7172" width="5.625" style="3" customWidth="1"/>
    <col min="7173" max="7174" width="6.25" style="3" customWidth="1"/>
    <col min="7175" max="7175" width="6.875" style="3" customWidth="1"/>
    <col min="7176" max="7176" width="10.25" style="3" customWidth="1"/>
    <col min="7177" max="7177" width="7.125" style="3" customWidth="1"/>
    <col min="7178" max="7178" width="7.75" style="3" customWidth="1"/>
    <col min="7179" max="7179" width="8.625" style="3" customWidth="1"/>
    <col min="7180" max="7180" width="7.375" style="3" customWidth="1"/>
    <col min="7181" max="7181" width="13.375" style="3" customWidth="1"/>
    <col min="7182" max="7182" width="8.75" style="3" customWidth="1"/>
    <col min="7183" max="7183" width="8.125" style="3" customWidth="1"/>
    <col min="7184" max="7184" width="9.75" style="3" customWidth="1"/>
    <col min="7185" max="7270" width="7.625" style="3" customWidth="1"/>
    <col min="7271" max="7424" width="7" style="3"/>
    <col min="7425" max="7425" width="22.75" style="3" customWidth="1"/>
    <col min="7426" max="7426" width="5.875" style="3" customWidth="1"/>
    <col min="7427" max="7427" width="9.25" style="3" customWidth="1"/>
    <col min="7428" max="7428" width="5.625" style="3" customWidth="1"/>
    <col min="7429" max="7430" width="6.25" style="3" customWidth="1"/>
    <col min="7431" max="7431" width="6.875" style="3" customWidth="1"/>
    <col min="7432" max="7432" width="10.25" style="3" customWidth="1"/>
    <col min="7433" max="7433" width="7.125" style="3" customWidth="1"/>
    <col min="7434" max="7434" width="7.75" style="3" customWidth="1"/>
    <col min="7435" max="7435" width="8.625" style="3" customWidth="1"/>
    <col min="7436" max="7436" width="7.375" style="3" customWidth="1"/>
    <col min="7437" max="7437" width="13.375" style="3" customWidth="1"/>
    <col min="7438" max="7438" width="8.75" style="3" customWidth="1"/>
    <col min="7439" max="7439" width="8.125" style="3" customWidth="1"/>
    <col min="7440" max="7440" width="9.75" style="3" customWidth="1"/>
    <col min="7441" max="7526" width="7.625" style="3" customWidth="1"/>
    <col min="7527" max="7680" width="7" style="3"/>
    <col min="7681" max="7681" width="22.75" style="3" customWidth="1"/>
    <col min="7682" max="7682" width="5.875" style="3" customWidth="1"/>
    <col min="7683" max="7683" width="9.25" style="3" customWidth="1"/>
    <col min="7684" max="7684" width="5.625" style="3" customWidth="1"/>
    <col min="7685" max="7686" width="6.25" style="3" customWidth="1"/>
    <col min="7687" max="7687" width="6.875" style="3" customWidth="1"/>
    <col min="7688" max="7688" width="10.25" style="3" customWidth="1"/>
    <col min="7689" max="7689" width="7.125" style="3" customWidth="1"/>
    <col min="7690" max="7690" width="7.75" style="3" customWidth="1"/>
    <col min="7691" max="7691" width="8.625" style="3" customWidth="1"/>
    <col min="7692" max="7692" width="7.375" style="3" customWidth="1"/>
    <col min="7693" max="7693" width="13.375" style="3" customWidth="1"/>
    <col min="7694" max="7694" width="8.75" style="3" customWidth="1"/>
    <col min="7695" max="7695" width="8.125" style="3" customWidth="1"/>
    <col min="7696" max="7696" width="9.75" style="3" customWidth="1"/>
    <col min="7697" max="7782" width="7.625" style="3" customWidth="1"/>
    <col min="7783" max="7936" width="7" style="3"/>
    <col min="7937" max="7937" width="22.75" style="3" customWidth="1"/>
    <col min="7938" max="7938" width="5.875" style="3" customWidth="1"/>
    <col min="7939" max="7939" width="9.25" style="3" customWidth="1"/>
    <col min="7940" max="7940" width="5.625" style="3" customWidth="1"/>
    <col min="7941" max="7942" width="6.25" style="3" customWidth="1"/>
    <col min="7943" max="7943" width="6.875" style="3" customWidth="1"/>
    <col min="7944" max="7944" width="10.25" style="3" customWidth="1"/>
    <col min="7945" max="7945" width="7.125" style="3" customWidth="1"/>
    <col min="7946" max="7946" width="7.75" style="3" customWidth="1"/>
    <col min="7947" max="7947" width="8.625" style="3" customWidth="1"/>
    <col min="7948" max="7948" width="7.375" style="3" customWidth="1"/>
    <col min="7949" max="7949" width="13.375" style="3" customWidth="1"/>
    <col min="7950" max="7950" width="8.75" style="3" customWidth="1"/>
    <col min="7951" max="7951" width="8.125" style="3" customWidth="1"/>
    <col min="7952" max="7952" width="9.75" style="3" customWidth="1"/>
    <col min="7953" max="8038" width="7.625" style="3" customWidth="1"/>
    <col min="8039" max="8192" width="7" style="3"/>
    <col min="8193" max="8193" width="22.75" style="3" customWidth="1"/>
    <col min="8194" max="8194" width="5.875" style="3" customWidth="1"/>
    <col min="8195" max="8195" width="9.25" style="3" customWidth="1"/>
    <col min="8196" max="8196" width="5.625" style="3" customWidth="1"/>
    <col min="8197" max="8198" width="6.25" style="3" customWidth="1"/>
    <col min="8199" max="8199" width="6.875" style="3" customWidth="1"/>
    <col min="8200" max="8200" width="10.25" style="3" customWidth="1"/>
    <col min="8201" max="8201" width="7.125" style="3" customWidth="1"/>
    <col min="8202" max="8202" width="7.75" style="3" customWidth="1"/>
    <col min="8203" max="8203" width="8.625" style="3" customWidth="1"/>
    <col min="8204" max="8204" width="7.375" style="3" customWidth="1"/>
    <col min="8205" max="8205" width="13.375" style="3" customWidth="1"/>
    <col min="8206" max="8206" width="8.75" style="3" customWidth="1"/>
    <col min="8207" max="8207" width="8.125" style="3" customWidth="1"/>
    <col min="8208" max="8208" width="9.75" style="3" customWidth="1"/>
    <col min="8209" max="8294" width="7.625" style="3" customWidth="1"/>
    <col min="8295" max="8448" width="7" style="3"/>
    <col min="8449" max="8449" width="22.75" style="3" customWidth="1"/>
    <col min="8450" max="8450" width="5.875" style="3" customWidth="1"/>
    <col min="8451" max="8451" width="9.25" style="3" customWidth="1"/>
    <col min="8452" max="8452" width="5.625" style="3" customWidth="1"/>
    <col min="8453" max="8454" width="6.25" style="3" customWidth="1"/>
    <col min="8455" max="8455" width="6.875" style="3" customWidth="1"/>
    <col min="8456" max="8456" width="10.25" style="3" customWidth="1"/>
    <col min="8457" max="8457" width="7.125" style="3" customWidth="1"/>
    <col min="8458" max="8458" width="7.75" style="3" customWidth="1"/>
    <col min="8459" max="8459" width="8.625" style="3" customWidth="1"/>
    <col min="8460" max="8460" width="7.375" style="3" customWidth="1"/>
    <col min="8461" max="8461" width="13.375" style="3" customWidth="1"/>
    <col min="8462" max="8462" width="8.75" style="3" customWidth="1"/>
    <col min="8463" max="8463" width="8.125" style="3" customWidth="1"/>
    <col min="8464" max="8464" width="9.75" style="3" customWidth="1"/>
    <col min="8465" max="8550" width="7.625" style="3" customWidth="1"/>
    <col min="8551" max="8704" width="7" style="3"/>
    <col min="8705" max="8705" width="22.75" style="3" customWidth="1"/>
    <col min="8706" max="8706" width="5.875" style="3" customWidth="1"/>
    <col min="8707" max="8707" width="9.25" style="3" customWidth="1"/>
    <col min="8708" max="8708" width="5.625" style="3" customWidth="1"/>
    <col min="8709" max="8710" width="6.25" style="3" customWidth="1"/>
    <col min="8711" max="8711" width="6.875" style="3" customWidth="1"/>
    <col min="8712" max="8712" width="10.25" style="3" customWidth="1"/>
    <col min="8713" max="8713" width="7.125" style="3" customWidth="1"/>
    <col min="8714" max="8714" width="7.75" style="3" customWidth="1"/>
    <col min="8715" max="8715" width="8.625" style="3" customWidth="1"/>
    <col min="8716" max="8716" width="7.375" style="3" customWidth="1"/>
    <col min="8717" max="8717" width="13.375" style="3" customWidth="1"/>
    <col min="8718" max="8718" width="8.75" style="3" customWidth="1"/>
    <col min="8719" max="8719" width="8.125" style="3" customWidth="1"/>
    <col min="8720" max="8720" width="9.75" style="3" customWidth="1"/>
    <col min="8721" max="8806" width="7.625" style="3" customWidth="1"/>
    <col min="8807" max="8960" width="7" style="3"/>
    <col min="8961" max="8961" width="22.75" style="3" customWidth="1"/>
    <col min="8962" max="8962" width="5.875" style="3" customWidth="1"/>
    <col min="8963" max="8963" width="9.25" style="3" customWidth="1"/>
    <col min="8964" max="8964" width="5.625" style="3" customWidth="1"/>
    <col min="8965" max="8966" width="6.25" style="3" customWidth="1"/>
    <col min="8967" max="8967" width="6.875" style="3" customWidth="1"/>
    <col min="8968" max="8968" width="10.25" style="3" customWidth="1"/>
    <col min="8969" max="8969" width="7.125" style="3" customWidth="1"/>
    <col min="8970" max="8970" width="7.75" style="3" customWidth="1"/>
    <col min="8971" max="8971" width="8.625" style="3" customWidth="1"/>
    <col min="8972" max="8972" width="7.375" style="3" customWidth="1"/>
    <col min="8973" max="8973" width="13.375" style="3" customWidth="1"/>
    <col min="8974" max="8974" width="8.75" style="3" customWidth="1"/>
    <col min="8975" max="8975" width="8.125" style="3" customWidth="1"/>
    <col min="8976" max="8976" width="9.75" style="3" customWidth="1"/>
    <col min="8977" max="9062" width="7.625" style="3" customWidth="1"/>
    <col min="9063" max="9216" width="7" style="3"/>
    <col min="9217" max="9217" width="22.75" style="3" customWidth="1"/>
    <col min="9218" max="9218" width="5.875" style="3" customWidth="1"/>
    <col min="9219" max="9219" width="9.25" style="3" customWidth="1"/>
    <col min="9220" max="9220" width="5.625" style="3" customWidth="1"/>
    <col min="9221" max="9222" width="6.25" style="3" customWidth="1"/>
    <col min="9223" max="9223" width="6.875" style="3" customWidth="1"/>
    <col min="9224" max="9224" width="10.25" style="3" customWidth="1"/>
    <col min="9225" max="9225" width="7.125" style="3" customWidth="1"/>
    <col min="9226" max="9226" width="7.75" style="3" customWidth="1"/>
    <col min="9227" max="9227" width="8.625" style="3" customWidth="1"/>
    <col min="9228" max="9228" width="7.375" style="3" customWidth="1"/>
    <col min="9229" max="9229" width="13.375" style="3" customWidth="1"/>
    <col min="9230" max="9230" width="8.75" style="3" customWidth="1"/>
    <col min="9231" max="9231" width="8.125" style="3" customWidth="1"/>
    <col min="9232" max="9232" width="9.75" style="3" customWidth="1"/>
    <col min="9233" max="9318" width="7.625" style="3" customWidth="1"/>
    <col min="9319" max="9472" width="7" style="3"/>
    <col min="9473" max="9473" width="22.75" style="3" customWidth="1"/>
    <col min="9474" max="9474" width="5.875" style="3" customWidth="1"/>
    <col min="9475" max="9475" width="9.25" style="3" customWidth="1"/>
    <col min="9476" max="9476" width="5.625" style="3" customWidth="1"/>
    <col min="9477" max="9478" width="6.25" style="3" customWidth="1"/>
    <col min="9479" max="9479" width="6.875" style="3" customWidth="1"/>
    <col min="9480" max="9480" width="10.25" style="3" customWidth="1"/>
    <col min="9481" max="9481" width="7.125" style="3" customWidth="1"/>
    <col min="9482" max="9482" width="7.75" style="3" customWidth="1"/>
    <col min="9483" max="9483" width="8.625" style="3" customWidth="1"/>
    <col min="9484" max="9484" width="7.375" style="3" customWidth="1"/>
    <col min="9485" max="9485" width="13.375" style="3" customWidth="1"/>
    <col min="9486" max="9486" width="8.75" style="3" customWidth="1"/>
    <col min="9487" max="9487" width="8.125" style="3" customWidth="1"/>
    <col min="9488" max="9488" width="9.75" style="3" customWidth="1"/>
    <col min="9489" max="9574" width="7.625" style="3" customWidth="1"/>
    <col min="9575" max="9728" width="7" style="3"/>
    <col min="9729" max="9729" width="22.75" style="3" customWidth="1"/>
    <col min="9730" max="9730" width="5.875" style="3" customWidth="1"/>
    <col min="9731" max="9731" width="9.25" style="3" customWidth="1"/>
    <col min="9732" max="9732" width="5.625" style="3" customWidth="1"/>
    <col min="9733" max="9734" width="6.25" style="3" customWidth="1"/>
    <col min="9735" max="9735" width="6.875" style="3" customWidth="1"/>
    <col min="9736" max="9736" width="10.25" style="3" customWidth="1"/>
    <col min="9737" max="9737" width="7.125" style="3" customWidth="1"/>
    <col min="9738" max="9738" width="7.75" style="3" customWidth="1"/>
    <col min="9739" max="9739" width="8.625" style="3" customWidth="1"/>
    <col min="9740" max="9740" width="7.375" style="3" customWidth="1"/>
    <col min="9741" max="9741" width="13.375" style="3" customWidth="1"/>
    <col min="9742" max="9742" width="8.75" style="3" customWidth="1"/>
    <col min="9743" max="9743" width="8.125" style="3" customWidth="1"/>
    <col min="9744" max="9744" width="9.75" style="3" customWidth="1"/>
    <col min="9745" max="9830" width="7.625" style="3" customWidth="1"/>
    <col min="9831" max="9984" width="7" style="3"/>
    <col min="9985" max="9985" width="22.75" style="3" customWidth="1"/>
    <col min="9986" max="9986" width="5.875" style="3" customWidth="1"/>
    <col min="9987" max="9987" width="9.25" style="3" customWidth="1"/>
    <col min="9988" max="9988" width="5.625" style="3" customWidth="1"/>
    <col min="9989" max="9990" width="6.25" style="3" customWidth="1"/>
    <col min="9991" max="9991" width="6.875" style="3" customWidth="1"/>
    <col min="9992" max="9992" width="10.25" style="3" customWidth="1"/>
    <col min="9993" max="9993" width="7.125" style="3" customWidth="1"/>
    <col min="9994" max="9994" width="7.75" style="3" customWidth="1"/>
    <col min="9995" max="9995" width="8.625" style="3" customWidth="1"/>
    <col min="9996" max="9996" width="7.375" style="3" customWidth="1"/>
    <col min="9997" max="9997" width="13.375" style="3" customWidth="1"/>
    <col min="9998" max="9998" width="8.75" style="3" customWidth="1"/>
    <col min="9999" max="9999" width="8.125" style="3" customWidth="1"/>
    <col min="10000" max="10000" width="9.75" style="3" customWidth="1"/>
    <col min="10001" max="10086" width="7.625" style="3" customWidth="1"/>
    <col min="10087" max="10240" width="7" style="3"/>
    <col min="10241" max="10241" width="22.75" style="3" customWidth="1"/>
    <col min="10242" max="10242" width="5.875" style="3" customWidth="1"/>
    <col min="10243" max="10243" width="9.25" style="3" customWidth="1"/>
    <col min="10244" max="10244" width="5.625" style="3" customWidth="1"/>
    <col min="10245" max="10246" width="6.25" style="3" customWidth="1"/>
    <col min="10247" max="10247" width="6.875" style="3" customWidth="1"/>
    <col min="10248" max="10248" width="10.25" style="3" customWidth="1"/>
    <col min="10249" max="10249" width="7.125" style="3" customWidth="1"/>
    <col min="10250" max="10250" width="7.75" style="3" customWidth="1"/>
    <col min="10251" max="10251" width="8.625" style="3" customWidth="1"/>
    <col min="10252" max="10252" width="7.375" style="3" customWidth="1"/>
    <col min="10253" max="10253" width="13.375" style="3" customWidth="1"/>
    <col min="10254" max="10254" width="8.75" style="3" customWidth="1"/>
    <col min="10255" max="10255" width="8.125" style="3" customWidth="1"/>
    <col min="10256" max="10256" width="9.75" style="3" customWidth="1"/>
    <col min="10257" max="10342" width="7.625" style="3" customWidth="1"/>
    <col min="10343" max="10496" width="7" style="3"/>
    <col min="10497" max="10497" width="22.75" style="3" customWidth="1"/>
    <col min="10498" max="10498" width="5.875" style="3" customWidth="1"/>
    <col min="10499" max="10499" width="9.25" style="3" customWidth="1"/>
    <col min="10500" max="10500" width="5.625" style="3" customWidth="1"/>
    <col min="10501" max="10502" width="6.25" style="3" customWidth="1"/>
    <col min="10503" max="10503" width="6.875" style="3" customWidth="1"/>
    <col min="10504" max="10504" width="10.25" style="3" customWidth="1"/>
    <col min="10505" max="10505" width="7.125" style="3" customWidth="1"/>
    <col min="10506" max="10506" width="7.75" style="3" customWidth="1"/>
    <col min="10507" max="10507" width="8.625" style="3" customWidth="1"/>
    <col min="10508" max="10508" width="7.375" style="3" customWidth="1"/>
    <col min="10509" max="10509" width="13.375" style="3" customWidth="1"/>
    <col min="10510" max="10510" width="8.75" style="3" customWidth="1"/>
    <col min="10511" max="10511" width="8.125" style="3" customWidth="1"/>
    <col min="10512" max="10512" width="9.75" style="3" customWidth="1"/>
    <col min="10513" max="10598" width="7.625" style="3" customWidth="1"/>
    <col min="10599" max="10752" width="7" style="3"/>
    <col min="10753" max="10753" width="22.75" style="3" customWidth="1"/>
    <col min="10754" max="10754" width="5.875" style="3" customWidth="1"/>
    <col min="10755" max="10755" width="9.25" style="3" customWidth="1"/>
    <col min="10756" max="10756" width="5.625" style="3" customWidth="1"/>
    <col min="10757" max="10758" width="6.25" style="3" customWidth="1"/>
    <col min="10759" max="10759" width="6.875" style="3" customWidth="1"/>
    <col min="10760" max="10760" width="10.25" style="3" customWidth="1"/>
    <col min="10761" max="10761" width="7.125" style="3" customWidth="1"/>
    <col min="10762" max="10762" width="7.75" style="3" customWidth="1"/>
    <col min="10763" max="10763" width="8.625" style="3" customWidth="1"/>
    <col min="10764" max="10764" width="7.375" style="3" customWidth="1"/>
    <col min="10765" max="10765" width="13.375" style="3" customWidth="1"/>
    <col min="10766" max="10766" width="8.75" style="3" customWidth="1"/>
    <col min="10767" max="10767" width="8.125" style="3" customWidth="1"/>
    <col min="10768" max="10768" width="9.75" style="3" customWidth="1"/>
    <col min="10769" max="10854" width="7.625" style="3" customWidth="1"/>
    <col min="10855" max="11008" width="7" style="3"/>
    <col min="11009" max="11009" width="22.75" style="3" customWidth="1"/>
    <col min="11010" max="11010" width="5.875" style="3" customWidth="1"/>
    <col min="11011" max="11011" width="9.25" style="3" customWidth="1"/>
    <col min="11012" max="11012" width="5.625" style="3" customWidth="1"/>
    <col min="11013" max="11014" width="6.25" style="3" customWidth="1"/>
    <col min="11015" max="11015" width="6.875" style="3" customWidth="1"/>
    <col min="11016" max="11016" width="10.25" style="3" customWidth="1"/>
    <col min="11017" max="11017" width="7.125" style="3" customWidth="1"/>
    <col min="11018" max="11018" width="7.75" style="3" customWidth="1"/>
    <col min="11019" max="11019" width="8.625" style="3" customWidth="1"/>
    <col min="11020" max="11020" width="7.375" style="3" customWidth="1"/>
    <col min="11021" max="11021" width="13.375" style="3" customWidth="1"/>
    <col min="11022" max="11022" width="8.75" style="3" customWidth="1"/>
    <col min="11023" max="11023" width="8.125" style="3" customWidth="1"/>
    <col min="11024" max="11024" width="9.75" style="3" customWidth="1"/>
    <col min="11025" max="11110" width="7.625" style="3" customWidth="1"/>
    <col min="11111" max="11264" width="7" style="3"/>
    <col min="11265" max="11265" width="22.75" style="3" customWidth="1"/>
    <col min="11266" max="11266" width="5.875" style="3" customWidth="1"/>
    <col min="11267" max="11267" width="9.25" style="3" customWidth="1"/>
    <col min="11268" max="11268" width="5.625" style="3" customWidth="1"/>
    <col min="11269" max="11270" width="6.25" style="3" customWidth="1"/>
    <col min="11271" max="11271" width="6.875" style="3" customWidth="1"/>
    <col min="11272" max="11272" width="10.25" style="3" customWidth="1"/>
    <col min="11273" max="11273" width="7.125" style="3" customWidth="1"/>
    <col min="11274" max="11274" width="7.75" style="3" customWidth="1"/>
    <col min="11275" max="11275" width="8.625" style="3" customWidth="1"/>
    <col min="11276" max="11276" width="7.375" style="3" customWidth="1"/>
    <col min="11277" max="11277" width="13.375" style="3" customWidth="1"/>
    <col min="11278" max="11278" width="8.75" style="3" customWidth="1"/>
    <col min="11279" max="11279" width="8.125" style="3" customWidth="1"/>
    <col min="11280" max="11280" width="9.75" style="3" customWidth="1"/>
    <col min="11281" max="11366" width="7.625" style="3" customWidth="1"/>
    <col min="11367" max="11520" width="7" style="3"/>
    <col min="11521" max="11521" width="22.75" style="3" customWidth="1"/>
    <col min="11522" max="11522" width="5.875" style="3" customWidth="1"/>
    <col min="11523" max="11523" width="9.25" style="3" customWidth="1"/>
    <col min="11524" max="11524" width="5.625" style="3" customWidth="1"/>
    <col min="11525" max="11526" width="6.25" style="3" customWidth="1"/>
    <col min="11527" max="11527" width="6.875" style="3" customWidth="1"/>
    <col min="11528" max="11528" width="10.25" style="3" customWidth="1"/>
    <col min="11529" max="11529" width="7.125" style="3" customWidth="1"/>
    <col min="11530" max="11530" width="7.75" style="3" customWidth="1"/>
    <col min="11531" max="11531" width="8.625" style="3" customWidth="1"/>
    <col min="11532" max="11532" width="7.375" style="3" customWidth="1"/>
    <col min="11533" max="11533" width="13.375" style="3" customWidth="1"/>
    <col min="11534" max="11534" width="8.75" style="3" customWidth="1"/>
    <col min="11535" max="11535" width="8.125" style="3" customWidth="1"/>
    <col min="11536" max="11536" width="9.75" style="3" customWidth="1"/>
    <col min="11537" max="11622" width="7.625" style="3" customWidth="1"/>
    <col min="11623" max="11776" width="7" style="3"/>
    <col min="11777" max="11777" width="22.75" style="3" customWidth="1"/>
    <col min="11778" max="11778" width="5.875" style="3" customWidth="1"/>
    <col min="11779" max="11779" width="9.25" style="3" customWidth="1"/>
    <col min="11780" max="11780" width="5.625" style="3" customWidth="1"/>
    <col min="11781" max="11782" width="6.25" style="3" customWidth="1"/>
    <col min="11783" max="11783" width="6.875" style="3" customWidth="1"/>
    <col min="11784" max="11784" width="10.25" style="3" customWidth="1"/>
    <col min="11785" max="11785" width="7.125" style="3" customWidth="1"/>
    <col min="11786" max="11786" width="7.75" style="3" customWidth="1"/>
    <col min="11787" max="11787" width="8.625" style="3" customWidth="1"/>
    <col min="11788" max="11788" width="7.375" style="3" customWidth="1"/>
    <col min="11789" max="11789" width="13.375" style="3" customWidth="1"/>
    <col min="11790" max="11790" width="8.75" style="3" customWidth="1"/>
    <col min="11791" max="11791" width="8.125" style="3" customWidth="1"/>
    <col min="11792" max="11792" width="9.75" style="3" customWidth="1"/>
    <col min="11793" max="11878" width="7.625" style="3" customWidth="1"/>
    <col min="11879" max="12032" width="7" style="3"/>
    <col min="12033" max="12033" width="22.75" style="3" customWidth="1"/>
    <col min="12034" max="12034" width="5.875" style="3" customWidth="1"/>
    <col min="12035" max="12035" width="9.25" style="3" customWidth="1"/>
    <col min="12036" max="12036" width="5.625" style="3" customWidth="1"/>
    <col min="12037" max="12038" width="6.25" style="3" customWidth="1"/>
    <col min="12039" max="12039" width="6.875" style="3" customWidth="1"/>
    <col min="12040" max="12040" width="10.25" style="3" customWidth="1"/>
    <col min="12041" max="12041" width="7.125" style="3" customWidth="1"/>
    <col min="12042" max="12042" width="7.75" style="3" customWidth="1"/>
    <col min="12043" max="12043" width="8.625" style="3" customWidth="1"/>
    <col min="12044" max="12044" width="7.375" style="3" customWidth="1"/>
    <col min="12045" max="12045" width="13.375" style="3" customWidth="1"/>
    <col min="12046" max="12046" width="8.75" style="3" customWidth="1"/>
    <col min="12047" max="12047" width="8.125" style="3" customWidth="1"/>
    <col min="12048" max="12048" width="9.75" style="3" customWidth="1"/>
    <col min="12049" max="12134" width="7.625" style="3" customWidth="1"/>
    <col min="12135" max="12288" width="7" style="3"/>
    <col min="12289" max="12289" width="22.75" style="3" customWidth="1"/>
    <col min="12290" max="12290" width="5.875" style="3" customWidth="1"/>
    <col min="12291" max="12291" width="9.25" style="3" customWidth="1"/>
    <col min="12292" max="12292" width="5.625" style="3" customWidth="1"/>
    <col min="12293" max="12294" width="6.25" style="3" customWidth="1"/>
    <col min="12295" max="12295" width="6.875" style="3" customWidth="1"/>
    <col min="12296" max="12296" width="10.25" style="3" customWidth="1"/>
    <col min="12297" max="12297" width="7.125" style="3" customWidth="1"/>
    <col min="12298" max="12298" width="7.75" style="3" customWidth="1"/>
    <col min="12299" max="12299" width="8.625" style="3" customWidth="1"/>
    <col min="12300" max="12300" width="7.375" style="3" customWidth="1"/>
    <col min="12301" max="12301" width="13.375" style="3" customWidth="1"/>
    <col min="12302" max="12302" width="8.75" style="3" customWidth="1"/>
    <col min="12303" max="12303" width="8.125" style="3" customWidth="1"/>
    <col min="12304" max="12304" width="9.75" style="3" customWidth="1"/>
    <col min="12305" max="12390" width="7.625" style="3" customWidth="1"/>
    <col min="12391" max="12544" width="7" style="3"/>
    <col min="12545" max="12545" width="22.75" style="3" customWidth="1"/>
    <col min="12546" max="12546" width="5.875" style="3" customWidth="1"/>
    <col min="12547" max="12547" width="9.25" style="3" customWidth="1"/>
    <col min="12548" max="12548" width="5.625" style="3" customWidth="1"/>
    <col min="12549" max="12550" width="6.25" style="3" customWidth="1"/>
    <col min="12551" max="12551" width="6.875" style="3" customWidth="1"/>
    <col min="12552" max="12552" width="10.25" style="3" customWidth="1"/>
    <col min="12553" max="12553" width="7.125" style="3" customWidth="1"/>
    <col min="12554" max="12554" width="7.75" style="3" customWidth="1"/>
    <col min="12555" max="12555" width="8.625" style="3" customWidth="1"/>
    <col min="12556" max="12556" width="7.375" style="3" customWidth="1"/>
    <col min="12557" max="12557" width="13.375" style="3" customWidth="1"/>
    <col min="12558" max="12558" width="8.75" style="3" customWidth="1"/>
    <col min="12559" max="12559" width="8.125" style="3" customWidth="1"/>
    <col min="12560" max="12560" width="9.75" style="3" customWidth="1"/>
    <col min="12561" max="12646" width="7.625" style="3" customWidth="1"/>
    <col min="12647" max="12800" width="7" style="3"/>
    <col min="12801" max="12801" width="22.75" style="3" customWidth="1"/>
    <col min="12802" max="12802" width="5.875" style="3" customWidth="1"/>
    <col min="12803" max="12803" width="9.25" style="3" customWidth="1"/>
    <col min="12804" max="12804" width="5.625" style="3" customWidth="1"/>
    <col min="12805" max="12806" width="6.25" style="3" customWidth="1"/>
    <col min="12807" max="12807" width="6.875" style="3" customWidth="1"/>
    <col min="12808" max="12808" width="10.25" style="3" customWidth="1"/>
    <col min="12809" max="12809" width="7.125" style="3" customWidth="1"/>
    <col min="12810" max="12810" width="7.75" style="3" customWidth="1"/>
    <col min="12811" max="12811" width="8.625" style="3" customWidth="1"/>
    <col min="12812" max="12812" width="7.375" style="3" customWidth="1"/>
    <col min="12813" max="12813" width="13.375" style="3" customWidth="1"/>
    <col min="12814" max="12814" width="8.75" style="3" customWidth="1"/>
    <col min="12815" max="12815" width="8.125" style="3" customWidth="1"/>
    <col min="12816" max="12816" width="9.75" style="3" customWidth="1"/>
    <col min="12817" max="12902" width="7.625" style="3" customWidth="1"/>
    <col min="12903" max="13056" width="7" style="3"/>
    <col min="13057" max="13057" width="22.75" style="3" customWidth="1"/>
    <col min="13058" max="13058" width="5.875" style="3" customWidth="1"/>
    <col min="13059" max="13059" width="9.25" style="3" customWidth="1"/>
    <col min="13060" max="13060" width="5.625" style="3" customWidth="1"/>
    <col min="13061" max="13062" width="6.25" style="3" customWidth="1"/>
    <col min="13063" max="13063" width="6.875" style="3" customWidth="1"/>
    <col min="13064" max="13064" width="10.25" style="3" customWidth="1"/>
    <col min="13065" max="13065" width="7.125" style="3" customWidth="1"/>
    <col min="13066" max="13066" width="7.75" style="3" customWidth="1"/>
    <col min="13067" max="13067" width="8.625" style="3" customWidth="1"/>
    <col min="13068" max="13068" width="7.375" style="3" customWidth="1"/>
    <col min="13069" max="13069" width="13.375" style="3" customWidth="1"/>
    <col min="13070" max="13070" width="8.75" style="3" customWidth="1"/>
    <col min="13071" max="13071" width="8.125" style="3" customWidth="1"/>
    <col min="13072" max="13072" width="9.75" style="3" customWidth="1"/>
    <col min="13073" max="13158" width="7.625" style="3" customWidth="1"/>
    <col min="13159" max="13312" width="7" style="3"/>
    <col min="13313" max="13313" width="22.75" style="3" customWidth="1"/>
    <col min="13314" max="13314" width="5.875" style="3" customWidth="1"/>
    <col min="13315" max="13315" width="9.25" style="3" customWidth="1"/>
    <col min="13316" max="13316" width="5.625" style="3" customWidth="1"/>
    <col min="13317" max="13318" width="6.25" style="3" customWidth="1"/>
    <col min="13319" max="13319" width="6.875" style="3" customWidth="1"/>
    <col min="13320" max="13320" width="10.25" style="3" customWidth="1"/>
    <col min="13321" max="13321" width="7.125" style="3" customWidth="1"/>
    <col min="13322" max="13322" width="7.75" style="3" customWidth="1"/>
    <col min="13323" max="13323" width="8.625" style="3" customWidth="1"/>
    <col min="13324" max="13324" width="7.375" style="3" customWidth="1"/>
    <col min="13325" max="13325" width="13.375" style="3" customWidth="1"/>
    <col min="13326" max="13326" width="8.75" style="3" customWidth="1"/>
    <col min="13327" max="13327" width="8.125" style="3" customWidth="1"/>
    <col min="13328" max="13328" width="9.75" style="3" customWidth="1"/>
    <col min="13329" max="13414" width="7.625" style="3" customWidth="1"/>
    <col min="13415" max="13568" width="7" style="3"/>
    <col min="13569" max="13569" width="22.75" style="3" customWidth="1"/>
    <col min="13570" max="13570" width="5.875" style="3" customWidth="1"/>
    <col min="13571" max="13571" width="9.25" style="3" customWidth="1"/>
    <col min="13572" max="13572" width="5.625" style="3" customWidth="1"/>
    <col min="13573" max="13574" width="6.25" style="3" customWidth="1"/>
    <col min="13575" max="13575" width="6.875" style="3" customWidth="1"/>
    <col min="13576" max="13576" width="10.25" style="3" customWidth="1"/>
    <col min="13577" max="13577" width="7.125" style="3" customWidth="1"/>
    <col min="13578" max="13578" width="7.75" style="3" customWidth="1"/>
    <col min="13579" max="13579" width="8.625" style="3" customWidth="1"/>
    <col min="13580" max="13580" width="7.375" style="3" customWidth="1"/>
    <col min="13581" max="13581" width="13.375" style="3" customWidth="1"/>
    <col min="13582" max="13582" width="8.75" style="3" customWidth="1"/>
    <col min="13583" max="13583" width="8.125" style="3" customWidth="1"/>
    <col min="13584" max="13584" width="9.75" style="3" customWidth="1"/>
    <col min="13585" max="13670" width="7.625" style="3" customWidth="1"/>
    <col min="13671" max="13824" width="7" style="3"/>
    <col min="13825" max="13825" width="22.75" style="3" customWidth="1"/>
    <col min="13826" max="13826" width="5.875" style="3" customWidth="1"/>
    <col min="13827" max="13827" width="9.25" style="3" customWidth="1"/>
    <col min="13828" max="13828" width="5.625" style="3" customWidth="1"/>
    <col min="13829" max="13830" width="6.25" style="3" customWidth="1"/>
    <col min="13831" max="13831" width="6.875" style="3" customWidth="1"/>
    <col min="13832" max="13832" width="10.25" style="3" customWidth="1"/>
    <col min="13833" max="13833" width="7.125" style="3" customWidth="1"/>
    <col min="13834" max="13834" width="7.75" style="3" customWidth="1"/>
    <col min="13835" max="13835" width="8.625" style="3" customWidth="1"/>
    <col min="13836" max="13836" width="7.375" style="3" customWidth="1"/>
    <col min="13837" max="13837" width="13.375" style="3" customWidth="1"/>
    <col min="13838" max="13838" width="8.75" style="3" customWidth="1"/>
    <col min="13839" max="13839" width="8.125" style="3" customWidth="1"/>
    <col min="13840" max="13840" width="9.75" style="3" customWidth="1"/>
    <col min="13841" max="13926" width="7.625" style="3" customWidth="1"/>
    <col min="13927" max="14080" width="7" style="3"/>
    <col min="14081" max="14081" width="22.75" style="3" customWidth="1"/>
    <col min="14082" max="14082" width="5.875" style="3" customWidth="1"/>
    <col min="14083" max="14083" width="9.25" style="3" customWidth="1"/>
    <col min="14084" max="14084" width="5.625" style="3" customWidth="1"/>
    <col min="14085" max="14086" width="6.25" style="3" customWidth="1"/>
    <col min="14087" max="14087" width="6.875" style="3" customWidth="1"/>
    <col min="14088" max="14088" width="10.25" style="3" customWidth="1"/>
    <col min="14089" max="14089" width="7.125" style="3" customWidth="1"/>
    <col min="14090" max="14090" width="7.75" style="3" customWidth="1"/>
    <col min="14091" max="14091" width="8.625" style="3" customWidth="1"/>
    <col min="14092" max="14092" width="7.375" style="3" customWidth="1"/>
    <col min="14093" max="14093" width="13.375" style="3" customWidth="1"/>
    <col min="14094" max="14094" width="8.75" style="3" customWidth="1"/>
    <col min="14095" max="14095" width="8.125" style="3" customWidth="1"/>
    <col min="14096" max="14096" width="9.75" style="3" customWidth="1"/>
    <col min="14097" max="14182" width="7.625" style="3" customWidth="1"/>
    <col min="14183" max="14336" width="7" style="3"/>
    <col min="14337" max="14337" width="22.75" style="3" customWidth="1"/>
    <col min="14338" max="14338" width="5.875" style="3" customWidth="1"/>
    <col min="14339" max="14339" width="9.25" style="3" customWidth="1"/>
    <col min="14340" max="14340" width="5.625" style="3" customWidth="1"/>
    <col min="14341" max="14342" width="6.25" style="3" customWidth="1"/>
    <col min="14343" max="14343" width="6.875" style="3" customWidth="1"/>
    <col min="14344" max="14344" width="10.25" style="3" customWidth="1"/>
    <col min="14345" max="14345" width="7.125" style="3" customWidth="1"/>
    <col min="14346" max="14346" width="7.75" style="3" customWidth="1"/>
    <col min="14347" max="14347" width="8.625" style="3" customWidth="1"/>
    <col min="14348" max="14348" width="7.375" style="3" customWidth="1"/>
    <col min="14349" max="14349" width="13.375" style="3" customWidth="1"/>
    <col min="14350" max="14350" width="8.75" style="3" customWidth="1"/>
    <col min="14351" max="14351" width="8.125" style="3" customWidth="1"/>
    <col min="14352" max="14352" width="9.75" style="3" customWidth="1"/>
    <col min="14353" max="14438" width="7.625" style="3" customWidth="1"/>
    <col min="14439" max="14592" width="7" style="3"/>
    <col min="14593" max="14593" width="22.75" style="3" customWidth="1"/>
    <col min="14594" max="14594" width="5.875" style="3" customWidth="1"/>
    <col min="14595" max="14595" width="9.25" style="3" customWidth="1"/>
    <col min="14596" max="14596" width="5.625" style="3" customWidth="1"/>
    <col min="14597" max="14598" width="6.25" style="3" customWidth="1"/>
    <col min="14599" max="14599" width="6.875" style="3" customWidth="1"/>
    <col min="14600" max="14600" width="10.25" style="3" customWidth="1"/>
    <col min="14601" max="14601" width="7.125" style="3" customWidth="1"/>
    <col min="14602" max="14602" width="7.75" style="3" customWidth="1"/>
    <col min="14603" max="14603" width="8.625" style="3" customWidth="1"/>
    <col min="14604" max="14604" width="7.375" style="3" customWidth="1"/>
    <col min="14605" max="14605" width="13.375" style="3" customWidth="1"/>
    <col min="14606" max="14606" width="8.75" style="3" customWidth="1"/>
    <col min="14607" max="14607" width="8.125" style="3" customWidth="1"/>
    <col min="14608" max="14608" width="9.75" style="3" customWidth="1"/>
    <col min="14609" max="14694" width="7.625" style="3" customWidth="1"/>
    <col min="14695" max="14848" width="7" style="3"/>
    <col min="14849" max="14849" width="22.75" style="3" customWidth="1"/>
    <col min="14850" max="14850" width="5.875" style="3" customWidth="1"/>
    <col min="14851" max="14851" width="9.25" style="3" customWidth="1"/>
    <col min="14852" max="14852" width="5.625" style="3" customWidth="1"/>
    <col min="14853" max="14854" width="6.25" style="3" customWidth="1"/>
    <col min="14855" max="14855" width="6.875" style="3" customWidth="1"/>
    <col min="14856" max="14856" width="10.25" style="3" customWidth="1"/>
    <col min="14857" max="14857" width="7.125" style="3" customWidth="1"/>
    <col min="14858" max="14858" width="7.75" style="3" customWidth="1"/>
    <col min="14859" max="14859" width="8.625" style="3" customWidth="1"/>
    <col min="14860" max="14860" width="7.375" style="3" customWidth="1"/>
    <col min="14861" max="14861" width="13.375" style="3" customWidth="1"/>
    <col min="14862" max="14862" width="8.75" style="3" customWidth="1"/>
    <col min="14863" max="14863" width="8.125" style="3" customWidth="1"/>
    <col min="14864" max="14864" width="9.75" style="3" customWidth="1"/>
    <col min="14865" max="14950" width="7.625" style="3" customWidth="1"/>
    <col min="14951" max="15104" width="7" style="3"/>
    <col min="15105" max="15105" width="22.75" style="3" customWidth="1"/>
    <col min="15106" max="15106" width="5.875" style="3" customWidth="1"/>
    <col min="15107" max="15107" width="9.25" style="3" customWidth="1"/>
    <col min="15108" max="15108" width="5.625" style="3" customWidth="1"/>
    <col min="15109" max="15110" width="6.25" style="3" customWidth="1"/>
    <col min="15111" max="15111" width="6.875" style="3" customWidth="1"/>
    <col min="15112" max="15112" width="10.25" style="3" customWidth="1"/>
    <col min="15113" max="15113" width="7.125" style="3" customWidth="1"/>
    <col min="15114" max="15114" width="7.75" style="3" customWidth="1"/>
    <col min="15115" max="15115" width="8.625" style="3" customWidth="1"/>
    <col min="15116" max="15116" width="7.375" style="3" customWidth="1"/>
    <col min="15117" max="15117" width="13.375" style="3" customWidth="1"/>
    <col min="15118" max="15118" width="8.75" style="3" customWidth="1"/>
    <col min="15119" max="15119" width="8.125" style="3" customWidth="1"/>
    <col min="15120" max="15120" width="9.75" style="3" customWidth="1"/>
    <col min="15121" max="15206" width="7.625" style="3" customWidth="1"/>
    <col min="15207" max="15360" width="7" style="3"/>
    <col min="15361" max="15361" width="22.75" style="3" customWidth="1"/>
    <col min="15362" max="15362" width="5.875" style="3" customWidth="1"/>
    <col min="15363" max="15363" width="9.25" style="3" customWidth="1"/>
    <col min="15364" max="15364" width="5.625" style="3" customWidth="1"/>
    <col min="15365" max="15366" width="6.25" style="3" customWidth="1"/>
    <col min="15367" max="15367" width="6.875" style="3" customWidth="1"/>
    <col min="15368" max="15368" width="10.25" style="3" customWidth="1"/>
    <col min="15369" max="15369" width="7.125" style="3" customWidth="1"/>
    <col min="15370" max="15370" width="7.75" style="3" customWidth="1"/>
    <col min="15371" max="15371" width="8.625" style="3" customWidth="1"/>
    <col min="15372" max="15372" width="7.375" style="3" customWidth="1"/>
    <col min="15373" max="15373" width="13.375" style="3" customWidth="1"/>
    <col min="15374" max="15374" width="8.75" style="3" customWidth="1"/>
    <col min="15375" max="15375" width="8.125" style="3" customWidth="1"/>
    <col min="15376" max="15376" width="9.75" style="3" customWidth="1"/>
    <col min="15377" max="15462" width="7.625" style="3" customWidth="1"/>
    <col min="15463" max="15616" width="7" style="3"/>
    <col min="15617" max="15617" width="22.75" style="3" customWidth="1"/>
    <col min="15618" max="15618" width="5.875" style="3" customWidth="1"/>
    <col min="15619" max="15619" width="9.25" style="3" customWidth="1"/>
    <col min="15620" max="15620" width="5.625" style="3" customWidth="1"/>
    <col min="15621" max="15622" width="6.25" style="3" customWidth="1"/>
    <col min="15623" max="15623" width="6.875" style="3" customWidth="1"/>
    <col min="15624" max="15624" width="10.25" style="3" customWidth="1"/>
    <col min="15625" max="15625" width="7.125" style="3" customWidth="1"/>
    <col min="15626" max="15626" width="7.75" style="3" customWidth="1"/>
    <col min="15627" max="15627" width="8.625" style="3" customWidth="1"/>
    <col min="15628" max="15628" width="7.375" style="3" customWidth="1"/>
    <col min="15629" max="15629" width="13.375" style="3" customWidth="1"/>
    <col min="15630" max="15630" width="8.75" style="3" customWidth="1"/>
    <col min="15631" max="15631" width="8.125" style="3" customWidth="1"/>
    <col min="15632" max="15632" width="9.75" style="3" customWidth="1"/>
    <col min="15633" max="15718" width="7.625" style="3" customWidth="1"/>
    <col min="15719" max="15872" width="7" style="3"/>
    <col min="15873" max="15873" width="22.75" style="3" customWidth="1"/>
    <col min="15874" max="15874" width="5.875" style="3" customWidth="1"/>
    <col min="15875" max="15875" width="9.25" style="3" customWidth="1"/>
    <col min="15876" max="15876" width="5.625" style="3" customWidth="1"/>
    <col min="15877" max="15878" width="6.25" style="3" customWidth="1"/>
    <col min="15879" max="15879" width="6.875" style="3" customWidth="1"/>
    <col min="15880" max="15880" width="10.25" style="3" customWidth="1"/>
    <col min="15881" max="15881" width="7.125" style="3" customWidth="1"/>
    <col min="15882" max="15882" width="7.75" style="3" customWidth="1"/>
    <col min="15883" max="15883" width="8.625" style="3" customWidth="1"/>
    <col min="15884" max="15884" width="7.375" style="3" customWidth="1"/>
    <col min="15885" max="15885" width="13.375" style="3" customWidth="1"/>
    <col min="15886" max="15886" width="8.75" style="3" customWidth="1"/>
    <col min="15887" max="15887" width="8.125" style="3" customWidth="1"/>
    <col min="15888" max="15888" width="9.75" style="3" customWidth="1"/>
    <col min="15889" max="15974" width="7.625" style="3" customWidth="1"/>
    <col min="15975" max="16128" width="7" style="3"/>
    <col min="16129" max="16129" width="22.75" style="3" customWidth="1"/>
    <col min="16130" max="16130" width="5.875" style="3" customWidth="1"/>
    <col min="16131" max="16131" width="9.25" style="3" customWidth="1"/>
    <col min="16132" max="16132" width="5.625" style="3" customWidth="1"/>
    <col min="16133" max="16134" width="6.25" style="3" customWidth="1"/>
    <col min="16135" max="16135" width="6.875" style="3" customWidth="1"/>
    <col min="16136" max="16136" width="10.25" style="3" customWidth="1"/>
    <col min="16137" max="16137" width="7.125" style="3" customWidth="1"/>
    <col min="16138" max="16138" width="7.75" style="3" customWidth="1"/>
    <col min="16139" max="16139" width="8.625" style="3" customWidth="1"/>
    <col min="16140" max="16140" width="7.375" style="3" customWidth="1"/>
    <col min="16141" max="16141" width="13.375" style="3" customWidth="1"/>
    <col min="16142" max="16142" width="8.75" style="3" customWidth="1"/>
    <col min="16143" max="16143" width="8.125" style="3" customWidth="1"/>
    <col min="16144" max="16144" width="9.75" style="3" customWidth="1"/>
    <col min="16145" max="16230" width="7.625" style="3" customWidth="1"/>
    <col min="16231" max="16384" width="7" style="3"/>
  </cols>
  <sheetData>
    <row r="1" spans="1:171" ht="6" customHeight="1" thickBot="1"/>
    <row r="2" spans="1:171" ht="23.25" customHeight="1" thickTop="1">
      <c r="A2" s="815" t="s">
        <v>1192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</row>
    <row r="3" spans="1:171" s="2" customFormat="1" ht="18" customHeight="1">
      <c r="A3" s="801" t="s">
        <v>1194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20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71" s="2" customFormat="1" ht="18" customHeight="1">
      <c r="A4" s="801" t="s">
        <v>1150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67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71" s="2" customFormat="1" ht="18" customHeight="1">
      <c r="A5" s="801" t="s">
        <v>1195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67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71" s="1" customFormat="1" ht="18" customHeight="1">
      <c r="A6" s="801" t="s">
        <v>1196</v>
      </c>
      <c r="B6" s="801"/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201"/>
    </row>
    <row r="7" spans="1:171" s="1" customFormat="1" ht="18" customHeight="1">
      <c r="A7" s="801" t="s">
        <v>1197</v>
      </c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  <c r="P7" s="801"/>
      <c r="Q7" s="255"/>
    </row>
    <row r="8" spans="1:171" s="1" customFormat="1" ht="18.95" customHeight="1">
      <c r="A8" s="814" t="s">
        <v>740</v>
      </c>
      <c r="B8" s="814"/>
      <c r="C8" s="814"/>
      <c r="D8" s="814"/>
      <c r="E8" s="814"/>
      <c r="F8" s="814"/>
      <c r="G8" s="814"/>
      <c r="H8" s="814"/>
      <c r="I8" s="814"/>
      <c r="J8" s="814"/>
      <c r="K8" s="814"/>
      <c r="L8" s="814"/>
      <c r="M8" s="814"/>
      <c r="N8" s="814"/>
      <c r="O8" s="814"/>
      <c r="P8" s="814"/>
      <c r="Q8" s="201"/>
    </row>
    <row r="9" spans="1:171" s="1" customFormat="1" ht="18.95" customHeight="1">
      <c r="A9" s="637" t="s">
        <v>1198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1" s="94" customFormat="1" ht="18.95" customHeight="1">
      <c r="A10" s="801" t="s">
        <v>1199</v>
      </c>
      <c r="B10" s="801"/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801"/>
      <c r="O10" s="801"/>
      <c r="P10" s="801"/>
      <c r="Q10" s="93"/>
    </row>
    <row r="11" spans="1:171" s="2" customFormat="1" ht="18.95" customHeight="1">
      <c r="A11" s="801" t="s">
        <v>1200</v>
      </c>
      <c r="B11" s="801"/>
      <c r="C11" s="801"/>
      <c r="D11" s="801"/>
      <c r="E11" s="801"/>
      <c r="F11" s="801"/>
      <c r="G11" s="801"/>
      <c r="H11" s="801"/>
      <c r="I11" s="801"/>
      <c r="J11" s="801"/>
      <c r="K11" s="801"/>
      <c r="L11" s="801"/>
      <c r="M11" s="801"/>
      <c r="N11" s="801"/>
      <c r="O11" s="801"/>
      <c r="P11" s="801"/>
      <c r="Q11" s="5"/>
    </row>
    <row r="12" spans="1:171" s="2" customFormat="1" ht="18.95" customHeight="1">
      <c r="A12" s="801" t="s">
        <v>1201</v>
      </c>
      <c r="B12" s="801"/>
      <c r="C12" s="801"/>
      <c r="D12" s="801"/>
      <c r="E12" s="801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1"/>
      <c r="R12" s="1"/>
    </row>
    <row r="13" spans="1:171" s="2" customFormat="1" ht="18.95" customHeight="1">
      <c r="A13" s="809" t="s">
        <v>1027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09"/>
      <c r="Q13" s="1"/>
      <c r="R13" s="1"/>
    </row>
    <row r="14" spans="1:171" s="2" customFormat="1" ht="18.95" customHeight="1">
      <c r="A14" s="370" t="s">
        <v>1193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1"/>
      <c r="R14" s="1"/>
    </row>
    <row r="15" spans="1:171" s="2" customFormat="1" ht="18.95" customHeight="1">
      <c r="A15" s="600"/>
      <c r="B15" s="810" t="s">
        <v>745</v>
      </c>
      <c r="C15" s="810"/>
      <c r="D15" s="810"/>
      <c r="E15" s="810"/>
      <c r="F15" s="810"/>
      <c r="G15" s="811" t="s">
        <v>746</v>
      </c>
      <c r="H15" s="811"/>
      <c r="I15" s="811"/>
      <c r="J15" s="811"/>
      <c r="K15" s="811"/>
      <c r="L15" s="812" t="s">
        <v>158</v>
      </c>
      <c r="M15" s="812"/>
      <c r="N15" s="812"/>
      <c r="O15" s="812"/>
      <c r="P15" s="813"/>
      <c r="Q15" s="1"/>
      <c r="R15" s="1"/>
    </row>
    <row r="16" spans="1:171" s="1" customFormat="1" ht="18.95" customHeight="1">
      <c r="A16" s="601" t="s">
        <v>159</v>
      </c>
      <c r="B16" s="179" t="s">
        <v>141</v>
      </c>
      <c r="C16" s="180" t="s">
        <v>144</v>
      </c>
      <c r="D16" s="805" t="s">
        <v>145</v>
      </c>
      <c r="E16" s="805"/>
      <c r="F16" s="805"/>
      <c r="G16" s="179" t="s">
        <v>141</v>
      </c>
      <c r="H16" s="180" t="s">
        <v>144</v>
      </c>
      <c r="I16" s="806" t="s">
        <v>145</v>
      </c>
      <c r="J16" s="806"/>
      <c r="K16" s="806"/>
      <c r="L16" s="246" t="s">
        <v>141</v>
      </c>
      <c r="M16" s="247" t="s">
        <v>144</v>
      </c>
      <c r="N16" s="807" t="s">
        <v>145</v>
      </c>
      <c r="O16" s="807"/>
      <c r="P16" s="808"/>
      <c r="T16" s="7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</row>
    <row r="17" spans="1:172" s="1" customFormat="1" ht="18.95" customHeight="1">
      <c r="A17" s="602"/>
      <c r="B17" s="181" t="s">
        <v>146</v>
      </c>
      <c r="C17" s="182" t="s">
        <v>147</v>
      </c>
      <c r="D17" s="183" t="s">
        <v>148</v>
      </c>
      <c r="E17" s="184" t="s">
        <v>149</v>
      </c>
      <c r="F17" s="185" t="s">
        <v>140</v>
      </c>
      <c r="G17" s="181" t="s">
        <v>146</v>
      </c>
      <c r="H17" s="182" t="s">
        <v>147</v>
      </c>
      <c r="I17" s="183" t="s">
        <v>148</v>
      </c>
      <c r="J17" s="184" t="s">
        <v>149</v>
      </c>
      <c r="K17" s="186" t="s">
        <v>140</v>
      </c>
      <c r="L17" s="181" t="s">
        <v>146</v>
      </c>
      <c r="M17" s="187" t="s">
        <v>147</v>
      </c>
      <c r="N17" s="188" t="s">
        <v>148</v>
      </c>
      <c r="O17" s="248" t="s">
        <v>149</v>
      </c>
      <c r="P17" s="249" t="s">
        <v>140</v>
      </c>
      <c r="Q17" s="165"/>
      <c r="R17" s="165"/>
      <c r="S17" s="165"/>
      <c r="T17" s="165"/>
      <c r="U17" s="165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</row>
    <row r="18" spans="1:172" s="1" customFormat="1" ht="20.100000000000001" customHeight="1">
      <c r="A18" s="603" t="s">
        <v>150</v>
      </c>
      <c r="B18" s="189"/>
      <c r="C18" s="190"/>
      <c r="D18" s="191"/>
      <c r="E18" s="191"/>
      <c r="F18" s="191"/>
      <c r="G18" s="191"/>
      <c r="H18" s="190"/>
      <c r="I18" s="191"/>
      <c r="J18" s="191"/>
      <c r="K18" s="191"/>
      <c r="L18" s="191"/>
      <c r="M18" s="190"/>
      <c r="N18" s="191"/>
      <c r="O18" s="191"/>
      <c r="P18" s="250"/>
      <c r="Q18" s="165"/>
      <c r="R18" s="165"/>
      <c r="S18" s="165"/>
      <c r="T18" s="165"/>
      <c r="U18" s="165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</row>
    <row r="19" spans="1:172" s="1" customFormat="1" ht="20.100000000000001" customHeight="1">
      <c r="A19" s="603" t="s">
        <v>768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191">
        <v>59</v>
      </c>
      <c r="H19" s="192">
        <v>2047.48</v>
      </c>
      <c r="I19" s="191">
        <v>810</v>
      </c>
      <c r="J19" s="191">
        <v>379</v>
      </c>
      <c r="K19" s="191">
        <v>1189</v>
      </c>
      <c r="L19" s="193">
        <f>B19+G19</f>
        <v>59</v>
      </c>
      <c r="M19" s="209">
        <f t="shared" ref="M19:P21" si="0">C19+H19</f>
        <v>2047.48</v>
      </c>
      <c r="N19" s="193">
        <f t="shared" si="0"/>
        <v>810</v>
      </c>
      <c r="O19" s="193">
        <f t="shared" si="0"/>
        <v>379</v>
      </c>
      <c r="P19" s="193">
        <f t="shared" si="0"/>
        <v>1189</v>
      </c>
      <c r="R19" s="8"/>
      <c r="S19" s="9"/>
      <c r="T19" s="8"/>
      <c r="U19" s="8"/>
      <c r="V19" s="8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</row>
    <row r="20" spans="1:172" s="1" customFormat="1" ht="25.5">
      <c r="A20" s="604" t="s">
        <v>769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61">
        <v>0</v>
      </c>
      <c r="I20" s="6">
        <v>0</v>
      </c>
      <c r="J20" s="6">
        <v>0</v>
      </c>
      <c r="K20" s="6">
        <v>0</v>
      </c>
      <c r="L20" s="193">
        <f t="shared" ref="L20:L21" si="1">B20+G20</f>
        <v>0</v>
      </c>
      <c r="M20" s="209">
        <f t="shared" si="0"/>
        <v>0</v>
      </c>
      <c r="N20" s="193">
        <f t="shared" si="0"/>
        <v>0</v>
      </c>
      <c r="O20" s="193">
        <f t="shared" si="0"/>
        <v>0</v>
      </c>
      <c r="P20" s="193">
        <f t="shared" si="0"/>
        <v>0</v>
      </c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</row>
    <row r="21" spans="1:172" s="1" customFormat="1" ht="25.5">
      <c r="A21" s="604" t="s">
        <v>1139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39">
        <v>4</v>
      </c>
      <c r="H21" s="640">
        <v>229.56</v>
      </c>
      <c r="I21" s="639">
        <v>19</v>
      </c>
      <c r="J21" s="639">
        <v>4</v>
      </c>
      <c r="K21" s="639">
        <v>23</v>
      </c>
      <c r="L21" s="193">
        <f t="shared" si="1"/>
        <v>4</v>
      </c>
      <c r="M21" s="209">
        <f t="shared" si="0"/>
        <v>229.56</v>
      </c>
      <c r="N21" s="193">
        <f t="shared" si="0"/>
        <v>19</v>
      </c>
      <c r="O21" s="193">
        <f t="shared" si="0"/>
        <v>4</v>
      </c>
      <c r="P21" s="193">
        <f t="shared" si="0"/>
        <v>23</v>
      </c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</row>
    <row r="22" spans="1:172" s="13" customFormat="1" ht="20.100000000000001" customHeight="1">
      <c r="A22" s="603" t="s">
        <v>770</v>
      </c>
      <c r="B22" s="191">
        <v>8</v>
      </c>
      <c r="C22" s="192">
        <v>307.92</v>
      </c>
      <c r="D22" s="191">
        <v>73</v>
      </c>
      <c r="E22" s="191">
        <v>27</v>
      </c>
      <c r="F22" s="191">
        <v>100</v>
      </c>
      <c r="G22" s="6">
        <v>105</v>
      </c>
      <c r="H22" s="57">
        <v>4896.49</v>
      </c>
      <c r="I22" s="6">
        <v>1105</v>
      </c>
      <c r="J22" s="6">
        <v>793</v>
      </c>
      <c r="K22" s="191">
        <v>1898</v>
      </c>
      <c r="L22" s="193">
        <f>B22+G22</f>
        <v>113</v>
      </c>
      <c r="M22" s="209">
        <f t="shared" ref="M22:P22" si="2">C22+H22</f>
        <v>5204.41</v>
      </c>
      <c r="N22" s="193">
        <f t="shared" si="2"/>
        <v>1178</v>
      </c>
      <c r="O22" s="193">
        <f t="shared" si="2"/>
        <v>820</v>
      </c>
      <c r="P22" s="193">
        <f t="shared" si="2"/>
        <v>1998</v>
      </c>
      <c r="Q22" s="11"/>
      <c r="R22" s="11"/>
      <c r="S22" s="210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</row>
    <row r="23" spans="1:172" s="13" customFormat="1" ht="20.100000000000001" customHeight="1">
      <c r="A23" s="603" t="s">
        <v>737</v>
      </c>
      <c r="B23" s="6">
        <v>8</v>
      </c>
      <c r="C23" s="57">
        <v>80.7</v>
      </c>
      <c r="D23" s="6">
        <v>122</v>
      </c>
      <c r="E23" s="6">
        <v>59</v>
      </c>
      <c r="F23" s="6">
        <v>181</v>
      </c>
      <c r="G23" s="6">
        <v>0</v>
      </c>
      <c r="H23" s="57">
        <v>0</v>
      </c>
      <c r="I23" s="6">
        <v>0</v>
      </c>
      <c r="J23" s="6">
        <v>0</v>
      </c>
      <c r="K23" s="6">
        <v>0</v>
      </c>
      <c r="L23" s="193">
        <f>B23+G23</f>
        <v>8</v>
      </c>
      <c r="M23" s="209">
        <f t="shared" ref="M23:P23" si="3">C23+H23</f>
        <v>80.7</v>
      </c>
      <c r="N23" s="193">
        <f t="shared" si="3"/>
        <v>122</v>
      </c>
      <c r="O23" s="193">
        <f t="shared" si="3"/>
        <v>59</v>
      </c>
      <c r="P23" s="193">
        <f t="shared" si="3"/>
        <v>181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</row>
    <row r="24" spans="1:172" ht="20.100000000000001" customHeight="1">
      <c r="A24" s="605" t="s">
        <v>160</v>
      </c>
      <c r="B24" s="259">
        <f>SUM(B19:B23)</f>
        <v>16</v>
      </c>
      <c r="C24" s="273">
        <f t="shared" ref="C24:F24" si="4">SUM(C19:C23)</f>
        <v>388.62</v>
      </c>
      <c r="D24" s="259">
        <f t="shared" si="4"/>
        <v>195</v>
      </c>
      <c r="E24" s="259">
        <f t="shared" si="4"/>
        <v>86</v>
      </c>
      <c r="F24" s="259">
        <f t="shared" si="4"/>
        <v>281</v>
      </c>
      <c r="G24" s="259">
        <f>SUM(G19:G23)</f>
        <v>168</v>
      </c>
      <c r="H24" s="273">
        <f>SUM(H19:H23)</f>
        <v>7173.53</v>
      </c>
      <c r="I24" s="259">
        <f>SUM(I19:I23)</f>
        <v>1934</v>
      </c>
      <c r="J24" s="259">
        <f>SUM(J19:J23)</f>
        <v>1176</v>
      </c>
      <c r="K24" s="259">
        <f>SUM(K19:K23)</f>
        <v>3110</v>
      </c>
      <c r="L24" s="251">
        <f>B24+G24</f>
        <v>184</v>
      </c>
      <c r="M24" s="252">
        <f t="shared" ref="M24:P24" si="5">C24+H24</f>
        <v>7562.15</v>
      </c>
      <c r="N24" s="251">
        <f t="shared" si="5"/>
        <v>2129</v>
      </c>
      <c r="O24" s="251">
        <f t="shared" si="5"/>
        <v>1262</v>
      </c>
      <c r="P24" s="251">
        <f t="shared" si="5"/>
        <v>3391</v>
      </c>
    </row>
    <row r="25" spans="1:172" ht="20.100000000000001" customHeight="1">
      <c r="A25" s="606" t="s">
        <v>161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62</v>
      </c>
      <c r="H25" s="212">
        <v>8979.49</v>
      </c>
      <c r="I25" s="211">
        <v>6863</v>
      </c>
      <c r="J25" s="211">
        <v>7945</v>
      </c>
      <c r="K25" s="211">
        <v>14808</v>
      </c>
      <c r="L25" s="213">
        <f>G25</f>
        <v>62</v>
      </c>
      <c r="M25" s="275">
        <f t="shared" ref="M25:P25" si="6">H25</f>
        <v>8979.49</v>
      </c>
      <c r="N25" s="213">
        <f t="shared" si="6"/>
        <v>6863</v>
      </c>
      <c r="O25" s="213">
        <f t="shared" si="6"/>
        <v>7945</v>
      </c>
      <c r="P25" s="213">
        <f t="shared" si="6"/>
        <v>14808</v>
      </c>
    </row>
    <row r="26" spans="1:172" ht="20.100000000000001" customHeight="1">
      <c r="A26" s="607" t="s">
        <v>831</v>
      </c>
      <c r="B26" s="285">
        <v>7</v>
      </c>
      <c r="C26" s="284">
        <v>37.32</v>
      </c>
      <c r="D26" s="285">
        <v>100</v>
      </c>
      <c r="E26" s="285">
        <v>202</v>
      </c>
      <c r="F26" s="285">
        <v>302</v>
      </c>
      <c r="G26" s="214">
        <v>65</v>
      </c>
      <c r="H26" s="215">
        <v>8467.24</v>
      </c>
      <c r="I26" s="214">
        <v>883</v>
      </c>
      <c r="J26" s="214">
        <v>569</v>
      </c>
      <c r="K26" s="214">
        <v>1452</v>
      </c>
      <c r="L26" s="216">
        <f>B26+G26</f>
        <v>72</v>
      </c>
      <c r="M26" s="286">
        <f t="shared" ref="M26:P26" si="7">C26+H26</f>
        <v>8504.56</v>
      </c>
      <c r="N26" s="216">
        <f t="shared" si="7"/>
        <v>983</v>
      </c>
      <c r="O26" s="216">
        <f t="shared" si="7"/>
        <v>771</v>
      </c>
      <c r="P26" s="216">
        <f t="shared" si="7"/>
        <v>1754</v>
      </c>
    </row>
    <row r="27" spans="1:172" s="13" customFormat="1" ht="15.75" customHeight="1">
      <c r="A27" s="194" t="s">
        <v>787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</row>
    <row r="28" spans="1:172" s="13" customFormat="1" ht="15.75" customHeight="1">
      <c r="A28" s="194" t="s">
        <v>162</v>
      </c>
      <c r="B28" s="11"/>
      <c r="C28" s="11"/>
      <c r="D28" s="11"/>
      <c r="E28" s="11"/>
      <c r="F28" s="11"/>
      <c r="G28" s="8"/>
      <c r="H28" s="9"/>
      <c r="I28" s="8"/>
      <c r="J28" s="8"/>
      <c r="K28" s="8"/>
      <c r="N28" s="283"/>
      <c r="O28" s="283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</row>
    <row r="29" spans="1:172" s="13" customFormat="1" ht="15.75" customHeight="1">
      <c r="A29" s="194" t="s">
        <v>1149</v>
      </c>
      <c r="B29" s="11"/>
      <c r="C29" s="11"/>
      <c r="D29" s="11"/>
      <c r="E29" s="11"/>
      <c r="F29" s="11"/>
      <c r="G29" s="8"/>
      <c r="H29" s="9"/>
      <c r="I29" s="8"/>
      <c r="J29" s="8"/>
      <c r="K29" s="8"/>
      <c r="N29" s="283"/>
      <c r="O29" s="283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</row>
    <row r="30" spans="1:172" s="13" customFormat="1" ht="15.75" customHeight="1">
      <c r="A30" s="194" t="s">
        <v>163</v>
      </c>
      <c r="B30" s="11"/>
      <c r="C30" s="11"/>
      <c r="D30" s="11"/>
      <c r="E30" s="11"/>
      <c r="F30" s="11"/>
      <c r="G30" s="11"/>
      <c r="H30" s="20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</row>
    <row r="31" spans="1:172" s="13" customFormat="1" ht="15.75" customHeight="1">
      <c r="A31" s="14" t="s">
        <v>739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</row>
    <row r="32" spans="1:172" ht="21.95" customHeight="1"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</row>
    <row r="33" spans="2:172" ht="21.95" customHeight="1"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</row>
    <row r="34" spans="2:172" ht="21.95" customHeight="1"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</row>
    <row r="35" spans="2:172" ht="21.95" customHeight="1"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</row>
    <row r="36" spans="2:172" ht="21.95" customHeight="1">
      <c r="B36" s="304"/>
      <c r="C36" s="304"/>
      <c r="D36" s="304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</row>
    <row r="37" spans="2:172" ht="21.95" customHeight="1"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</row>
    <row r="38" spans="2:172" ht="21.95" customHeight="1"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5" sqref="A35"/>
    </sheetView>
  </sheetViews>
  <sheetFormatPr defaultRowHeight="21.95" customHeight="1"/>
  <cols>
    <col min="1" max="1" width="93.375" style="146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4"/>
    </row>
    <row r="26" spans="1:5" ht="21.95" customHeight="1" thickBot="1">
      <c r="A26" s="135"/>
    </row>
    <row r="27" spans="1:5" s="137" customFormat="1" ht="21.95" customHeight="1" thickTop="1">
      <c r="A27" s="136"/>
    </row>
    <row r="28" spans="1:5" s="139" customFormat="1" ht="21.95" customHeight="1">
      <c r="A28" s="138" t="s">
        <v>700</v>
      </c>
    </row>
    <row r="29" spans="1:5" s="139" customFormat="1" ht="21.95" customHeight="1">
      <c r="A29" s="138" t="s">
        <v>701</v>
      </c>
      <c r="E29" s="140"/>
    </row>
    <row r="30" spans="1:5" s="139" customFormat="1" ht="21.95" customHeight="1">
      <c r="A30" s="141" t="s">
        <v>702</v>
      </c>
      <c r="E30" s="140"/>
    </row>
    <row r="31" spans="1:5" s="139" customFormat="1" ht="21.95" customHeight="1">
      <c r="A31" s="142" t="s">
        <v>703</v>
      </c>
    </row>
    <row r="32" spans="1:5" s="139" customFormat="1" ht="21.95" customHeight="1">
      <c r="A32" s="143" t="s">
        <v>1026</v>
      </c>
    </row>
    <row r="33" spans="1:1" ht="21.95" customHeight="1">
      <c r="A33" s="144"/>
    </row>
    <row r="34" spans="1:1" ht="21.95" customHeight="1">
      <c r="A34" s="145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678" customWidth="1"/>
    <col min="2" max="2" width="7.25" style="61" customWidth="1"/>
    <col min="3" max="3" width="14.75" style="62" bestFit="1" customWidth="1"/>
    <col min="4" max="4" width="7.75" style="61" customWidth="1"/>
    <col min="5" max="5" width="9.125" style="678" customWidth="1"/>
    <col min="6" max="6" width="9.875" style="678" customWidth="1"/>
    <col min="7" max="10" width="6.625" style="678" customWidth="1"/>
    <col min="11" max="11" width="10.75" style="678" customWidth="1"/>
    <col min="12" max="222" width="6.625" style="678" customWidth="1"/>
    <col min="223" max="256" width="6.125" style="3"/>
    <col min="257" max="257" width="89.375" style="3" customWidth="1"/>
    <col min="258" max="258" width="7.25" style="3" customWidth="1"/>
    <col min="259" max="259" width="13.375" style="3" customWidth="1"/>
    <col min="260" max="260" width="10.625" style="3" customWidth="1"/>
    <col min="261" max="261" width="9.625" style="3" customWidth="1"/>
    <col min="262" max="262" width="10.875" style="3" customWidth="1"/>
    <col min="263" max="266" width="6.625" style="3" customWidth="1"/>
    <col min="267" max="267" width="10.75" style="3" customWidth="1"/>
    <col min="268" max="478" width="6.625" style="3" customWidth="1"/>
    <col min="479" max="512" width="6.125" style="3"/>
    <col min="513" max="513" width="89.375" style="3" customWidth="1"/>
    <col min="514" max="514" width="7.25" style="3" customWidth="1"/>
    <col min="515" max="515" width="13.375" style="3" customWidth="1"/>
    <col min="516" max="516" width="10.625" style="3" customWidth="1"/>
    <col min="517" max="517" width="9.625" style="3" customWidth="1"/>
    <col min="518" max="518" width="10.875" style="3" customWidth="1"/>
    <col min="519" max="522" width="6.625" style="3" customWidth="1"/>
    <col min="523" max="523" width="10.75" style="3" customWidth="1"/>
    <col min="524" max="734" width="6.625" style="3" customWidth="1"/>
    <col min="735" max="768" width="6.125" style="3"/>
    <col min="769" max="769" width="89.375" style="3" customWidth="1"/>
    <col min="770" max="770" width="7.25" style="3" customWidth="1"/>
    <col min="771" max="771" width="13.375" style="3" customWidth="1"/>
    <col min="772" max="772" width="10.625" style="3" customWidth="1"/>
    <col min="773" max="773" width="9.625" style="3" customWidth="1"/>
    <col min="774" max="774" width="10.875" style="3" customWidth="1"/>
    <col min="775" max="778" width="6.625" style="3" customWidth="1"/>
    <col min="779" max="779" width="10.75" style="3" customWidth="1"/>
    <col min="780" max="990" width="6.625" style="3" customWidth="1"/>
    <col min="991" max="1024" width="6.125" style="3"/>
    <col min="1025" max="1025" width="89.375" style="3" customWidth="1"/>
    <col min="1026" max="1026" width="7.25" style="3" customWidth="1"/>
    <col min="1027" max="1027" width="13.375" style="3" customWidth="1"/>
    <col min="1028" max="1028" width="10.625" style="3" customWidth="1"/>
    <col min="1029" max="1029" width="9.625" style="3" customWidth="1"/>
    <col min="1030" max="1030" width="10.875" style="3" customWidth="1"/>
    <col min="1031" max="1034" width="6.625" style="3" customWidth="1"/>
    <col min="1035" max="1035" width="10.75" style="3" customWidth="1"/>
    <col min="1036" max="1246" width="6.625" style="3" customWidth="1"/>
    <col min="1247" max="1280" width="6.125" style="3"/>
    <col min="1281" max="1281" width="89.375" style="3" customWidth="1"/>
    <col min="1282" max="1282" width="7.25" style="3" customWidth="1"/>
    <col min="1283" max="1283" width="13.375" style="3" customWidth="1"/>
    <col min="1284" max="1284" width="10.625" style="3" customWidth="1"/>
    <col min="1285" max="1285" width="9.625" style="3" customWidth="1"/>
    <col min="1286" max="1286" width="10.875" style="3" customWidth="1"/>
    <col min="1287" max="1290" width="6.625" style="3" customWidth="1"/>
    <col min="1291" max="1291" width="10.75" style="3" customWidth="1"/>
    <col min="1292" max="1502" width="6.625" style="3" customWidth="1"/>
    <col min="1503" max="1536" width="6.125" style="3"/>
    <col min="1537" max="1537" width="89.375" style="3" customWidth="1"/>
    <col min="1538" max="1538" width="7.25" style="3" customWidth="1"/>
    <col min="1539" max="1539" width="13.375" style="3" customWidth="1"/>
    <col min="1540" max="1540" width="10.625" style="3" customWidth="1"/>
    <col min="1541" max="1541" width="9.625" style="3" customWidth="1"/>
    <col min="1542" max="1542" width="10.875" style="3" customWidth="1"/>
    <col min="1543" max="1546" width="6.625" style="3" customWidth="1"/>
    <col min="1547" max="1547" width="10.75" style="3" customWidth="1"/>
    <col min="1548" max="1758" width="6.625" style="3" customWidth="1"/>
    <col min="1759" max="1792" width="6.125" style="3"/>
    <col min="1793" max="1793" width="89.375" style="3" customWidth="1"/>
    <col min="1794" max="1794" width="7.25" style="3" customWidth="1"/>
    <col min="1795" max="1795" width="13.375" style="3" customWidth="1"/>
    <col min="1796" max="1796" width="10.625" style="3" customWidth="1"/>
    <col min="1797" max="1797" width="9.625" style="3" customWidth="1"/>
    <col min="1798" max="1798" width="10.875" style="3" customWidth="1"/>
    <col min="1799" max="1802" width="6.625" style="3" customWidth="1"/>
    <col min="1803" max="1803" width="10.75" style="3" customWidth="1"/>
    <col min="1804" max="2014" width="6.625" style="3" customWidth="1"/>
    <col min="2015" max="2048" width="6.125" style="3"/>
    <col min="2049" max="2049" width="89.375" style="3" customWidth="1"/>
    <col min="2050" max="2050" width="7.25" style="3" customWidth="1"/>
    <col min="2051" max="2051" width="13.375" style="3" customWidth="1"/>
    <col min="2052" max="2052" width="10.625" style="3" customWidth="1"/>
    <col min="2053" max="2053" width="9.625" style="3" customWidth="1"/>
    <col min="2054" max="2054" width="10.875" style="3" customWidth="1"/>
    <col min="2055" max="2058" width="6.625" style="3" customWidth="1"/>
    <col min="2059" max="2059" width="10.75" style="3" customWidth="1"/>
    <col min="2060" max="2270" width="6.625" style="3" customWidth="1"/>
    <col min="2271" max="2304" width="6.125" style="3"/>
    <col min="2305" max="2305" width="89.375" style="3" customWidth="1"/>
    <col min="2306" max="2306" width="7.25" style="3" customWidth="1"/>
    <col min="2307" max="2307" width="13.375" style="3" customWidth="1"/>
    <col min="2308" max="2308" width="10.625" style="3" customWidth="1"/>
    <col min="2309" max="2309" width="9.625" style="3" customWidth="1"/>
    <col min="2310" max="2310" width="10.875" style="3" customWidth="1"/>
    <col min="2311" max="2314" width="6.625" style="3" customWidth="1"/>
    <col min="2315" max="2315" width="10.75" style="3" customWidth="1"/>
    <col min="2316" max="2526" width="6.625" style="3" customWidth="1"/>
    <col min="2527" max="2560" width="6.125" style="3"/>
    <col min="2561" max="2561" width="89.375" style="3" customWidth="1"/>
    <col min="2562" max="2562" width="7.25" style="3" customWidth="1"/>
    <col min="2563" max="2563" width="13.375" style="3" customWidth="1"/>
    <col min="2564" max="2564" width="10.625" style="3" customWidth="1"/>
    <col min="2565" max="2565" width="9.625" style="3" customWidth="1"/>
    <col min="2566" max="2566" width="10.875" style="3" customWidth="1"/>
    <col min="2567" max="2570" width="6.625" style="3" customWidth="1"/>
    <col min="2571" max="2571" width="10.75" style="3" customWidth="1"/>
    <col min="2572" max="2782" width="6.625" style="3" customWidth="1"/>
    <col min="2783" max="2816" width="6.125" style="3"/>
    <col min="2817" max="2817" width="89.375" style="3" customWidth="1"/>
    <col min="2818" max="2818" width="7.25" style="3" customWidth="1"/>
    <col min="2819" max="2819" width="13.375" style="3" customWidth="1"/>
    <col min="2820" max="2820" width="10.625" style="3" customWidth="1"/>
    <col min="2821" max="2821" width="9.625" style="3" customWidth="1"/>
    <col min="2822" max="2822" width="10.875" style="3" customWidth="1"/>
    <col min="2823" max="2826" width="6.625" style="3" customWidth="1"/>
    <col min="2827" max="2827" width="10.75" style="3" customWidth="1"/>
    <col min="2828" max="3038" width="6.625" style="3" customWidth="1"/>
    <col min="3039" max="3072" width="6.125" style="3"/>
    <col min="3073" max="3073" width="89.375" style="3" customWidth="1"/>
    <col min="3074" max="3074" width="7.25" style="3" customWidth="1"/>
    <col min="3075" max="3075" width="13.375" style="3" customWidth="1"/>
    <col min="3076" max="3076" width="10.625" style="3" customWidth="1"/>
    <col min="3077" max="3077" width="9.625" style="3" customWidth="1"/>
    <col min="3078" max="3078" width="10.875" style="3" customWidth="1"/>
    <col min="3079" max="3082" width="6.625" style="3" customWidth="1"/>
    <col min="3083" max="3083" width="10.75" style="3" customWidth="1"/>
    <col min="3084" max="3294" width="6.625" style="3" customWidth="1"/>
    <col min="3295" max="3328" width="6.125" style="3"/>
    <col min="3329" max="3329" width="89.375" style="3" customWidth="1"/>
    <col min="3330" max="3330" width="7.25" style="3" customWidth="1"/>
    <col min="3331" max="3331" width="13.375" style="3" customWidth="1"/>
    <col min="3332" max="3332" width="10.625" style="3" customWidth="1"/>
    <col min="3333" max="3333" width="9.625" style="3" customWidth="1"/>
    <col min="3334" max="3334" width="10.875" style="3" customWidth="1"/>
    <col min="3335" max="3338" width="6.625" style="3" customWidth="1"/>
    <col min="3339" max="3339" width="10.75" style="3" customWidth="1"/>
    <col min="3340" max="3550" width="6.625" style="3" customWidth="1"/>
    <col min="3551" max="3584" width="6.125" style="3"/>
    <col min="3585" max="3585" width="89.375" style="3" customWidth="1"/>
    <col min="3586" max="3586" width="7.25" style="3" customWidth="1"/>
    <col min="3587" max="3587" width="13.375" style="3" customWidth="1"/>
    <col min="3588" max="3588" width="10.625" style="3" customWidth="1"/>
    <col min="3589" max="3589" width="9.625" style="3" customWidth="1"/>
    <col min="3590" max="3590" width="10.875" style="3" customWidth="1"/>
    <col min="3591" max="3594" width="6.625" style="3" customWidth="1"/>
    <col min="3595" max="3595" width="10.75" style="3" customWidth="1"/>
    <col min="3596" max="3806" width="6.625" style="3" customWidth="1"/>
    <col min="3807" max="3840" width="6.125" style="3"/>
    <col min="3841" max="3841" width="89.375" style="3" customWidth="1"/>
    <col min="3842" max="3842" width="7.25" style="3" customWidth="1"/>
    <col min="3843" max="3843" width="13.375" style="3" customWidth="1"/>
    <col min="3844" max="3844" width="10.625" style="3" customWidth="1"/>
    <col min="3845" max="3845" width="9.625" style="3" customWidth="1"/>
    <col min="3846" max="3846" width="10.875" style="3" customWidth="1"/>
    <col min="3847" max="3850" width="6.625" style="3" customWidth="1"/>
    <col min="3851" max="3851" width="10.75" style="3" customWidth="1"/>
    <col min="3852" max="4062" width="6.625" style="3" customWidth="1"/>
    <col min="4063" max="4096" width="6.125" style="3"/>
    <col min="4097" max="4097" width="89.375" style="3" customWidth="1"/>
    <col min="4098" max="4098" width="7.25" style="3" customWidth="1"/>
    <col min="4099" max="4099" width="13.375" style="3" customWidth="1"/>
    <col min="4100" max="4100" width="10.625" style="3" customWidth="1"/>
    <col min="4101" max="4101" width="9.625" style="3" customWidth="1"/>
    <col min="4102" max="4102" width="10.875" style="3" customWidth="1"/>
    <col min="4103" max="4106" width="6.625" style="3" customWidth="1"/>
    <col min="4107" max="4107" width="10.75" style="3" customWidth="1"/>
    <col min="4108" max="4318" width="6.625" style="3" customWidth="1"/>
    <col min="4319" max="4352" width="6.125" style="3"/>
    <col min="4353" max="4353" width="89.375" style="3" customWidth="1"/>
    <col min="4354" max="4354" width="7.25" style="3" customWidth="1"/>
    <col min="4355" max="4355" width="13.375" style="3" customWidth="1"/>
    <col min="4356" max="4356" width="10.625" style="3" customWidth="1"/>
    <col min="4357" max="4357" width="9.625" style="3" customWidth="1"/>
    <col min="4358" max="4358" width="10.875" style="3" customWidth="1"/>
    <col min="4359" max="4362" width="6.625" style="3" customWidth="1"/>
    <col min="4363" max="4363" width="10.75" style="3" customWidth="1"/>
    <col min="4364" max="4574" width="6.625" style="3" customWidth="1"/>
    <col min="4575" max="4608" width="6.125" style="3"/>
    <col min="4609" max="4609" width="89.375" style="3" customWidth="1"/>
    <col min="4610" max="4610" width="7.25" style="3" customWidth="1"/>
    <col min="4611" max="4611" width="13.375" style="3" customWidth="1"/>
    <col min="4612" max="4612" width="10.625" style="3" customWidth="1"/>
    <col min="4613" max="4613" width="9.625" style="3" customWidth="1"/>
    <col min="4614" max="4614" width="10.875" style="3" customWidth="1"/>
    <col min="4615" max="4618" width="6.625" style="3" customWidth="1"/>
    <col min="4619" max="4619" width="10.75" style="3" customWidth="1"/>
    <col min="4620" max="4830" width="6.625" style="3" customWidth="1"/>
    <col min="4831" max="4864" width="6.125" style="3"/>
    <col min="4865" max="4865" width="89.375" style="3" customWidth="1"/>
    <col min="4866" max="4866" width="7.25" style="3" customWidth="1"/>
    <col min="4867" max="4867" width="13.375" style="3" customWidth="1"/>
    <col min="4868" max="4868" width="10.625" style="3" customWidth="1"/>
    <col min="4869" max="4869" width="9.625" style="3" customWidth="1"/>
    <col min="4870" max="4870" width="10.875" style="3" customWidth="1"/>
    <col min="4871" max="4874" width="6.625" style="3" customWidth="1"/>
    <col min="4875" max="4875" width="10.75" style="3" customWidth="1"/>
    <col min="4876" max="5086" width="6.625" style="3" customWidth="1"/>
    <col min="5087" max="5120" width="6.125" style="3"/>
    <col min="5121" max="5121" width="89.375" style="3" customWidth="1"/>
    <col min="5122" max="5122" width="7.25" style="3" customWidth="1"/>
    <col min="5123" max="5123" width="13.375" style="3" customWidth="1"/>
    <col min="5124" max="5124" width="10.625" style="3" customWidth="1"/>
    <col min="5125" max="5125" width="9.625" style="3" customWidth="1"/>
    <col min="5126" max="5126" width="10.875" style="3" customWidth="1"/>
    <col min="5127" max="5130" width="6.625" style="3" customWidth="1"/>
    <col min="5131" max="5131" width="10.75" style="3" customWidth="1"/>
    <col min="5132" max="5342" width="6.625" style="3" customWidth="1"/>
    <col min="5343" max="5376" width="6.125" style="3"/>
    <col min="5377" max="5377" width="89.375" style="3" customWidth="1"/>
    <col min="5378" max="5378" width="7.25" style="3" customWidth="1"/>
    <col min="5379" max="5379" width="13.375" style="3" customWidth="1"/>
    <col min="5380" max="5380" width="10.625" style="3" customWidth="1"/>
    <col min="5381" max="5381" width="9.625" style="3" customWidth="1"/>
    <col min="5382" max="5382" width="10.875" style="3" customWidth="1"/>
    <col min="5383" max="5386" width="6.625" style="3" customWidth="1"/>
    <col min="5387" max="5387" width="10.75" style="3" customWidth="1"/>
    <col min="5388" max="5598" width="6.625" style="3" customWidth="1"/>
    <col min="5599" max="5632" width="6.125" style="3"/>
    <col min="5633" max="5633" width="89.375" style="3" customWidth="1"/>
    <col min="5634" max="5634" width="7.25" style="3" customWidth="1"/>
    <col min="5635" max="5635" width="13.375" style="3" customWidth="1"/>
    <col min="5636" max="5636" width="10.625" style="3" customWidth="1"/>
    <col min="5637" max="5637" width="9.625" style="3" customWidth="1"/>
    <col min="5638" max="5638" width="10.875" style="3" customWidth="1"/>
    <col min="5639" max="5642" width="6.625" style="3" customWidth="1"/>
    <col min="5643" max="5643" width="10.75" style="3" customWidth="1"/>
    <col min="5644" max="5854" width="6.625" style="3" customWidth="1"/>
    <col min="5855" max="5888" width="6.125" style="3"/>
    <col min="5889" max="5889" width="89.375" style="3" customWidth="1"/>
    <col min="5890" max="5890" width="7.25" style="3" customWidth="1"/>
    <col min="5891" max="5891" width="13.375" style="3" customWidth="1"/>
    <col min="5892" max="5892" width="10.625" style="3" customWidth="1"/>
    <col min="5893" max="5893" width="9.625" style="3" customWidth="1"/>
    <col min="5894" max="5894" width="10.875" style="3" customWidth="1"/>
    <col min="5895" max="5898" width="6.625" style="3" customWidth="1"/>
    <col min="5899" max="5899" width="10.75" style="3" customWidth="1"/>
    <col min="5900" max="6110" width="6.625" style="3" customWidth="1"/>
    <col min="6111" max="6144" width="6.125" style="3"/>
    <col min="6145" max="6145" width="89.375" style="3" customWidth="1"/>
    <col min="6146" max="6146" width="7.25" style="3" customWidth="1"/>
    <col min="6147" max="6147" width="13.375" style="3" customWidth="1"/>
    <col min="6148" max="6148" width="10.625" style="3" customWidth="1"/>
    <col min="6149" max="6149" width="9.625" style="3" customWidth="1"/>
    <col min="6150" max="6150" width="10.875" style="3" customWidth="1"/>
    <col min="6151" max="6154" width="6.625" style="3" customWidth="1"/>
    <col min="6155" max="6155" width="10.75" style="3" customWidth="1"/>
    <col min="6156" max="6366" width="6.625" style="3" customWidth="1"/>
    <col min="6367" max="6400" width="6.125" style="3"/>
    <col min="6401" max="6401" width="89.375" style="3" customWidth="1"/>
    <col min="6402" max="6402" width="7.25" style="3" customWidth="1"/>
    <col min="6403" max="6403" width="13.375" style="3" customWidth="1"/>
    <col min="6404" max="6404" width="10.625" style="3" customWidth="1"/>
    <col min="6405" max="6405" width="9.625" style="3" customWidth="1"/>
    <col min="6406" max="6406" width="10.875" style="3" customWidth="1"/>
    <col min="6407" max="6410" width="6.625" style="3" customWidth="1"/>
    <col min="6411" max="6411" width="10.75" style="3" customWidth="1"/>
    <col min="6412" max="6622" width="6.625" style="3" customWidth="1"/>
    <col min="6623" max="6656" width="6.125" style="3"/>
    <col min="6657" max="6657" width="89.375" style="3" customWidth="1"/>
    <col min="6658" max="6658" width="7.25" style="3" customWidth="1"/>
    <col min="6659" max="6659" width="13.375" style="3" customWidth="1"/>
    <col min="6660" max="6660" width="10.625" style="3" customWidth="1"/>
    <col min="6661" max="6661" width="9.625" style="3" customWidth="1"/>
    <col min="6662" max="6662" width="10.875" style="3" customWidth="1"/>
    <col min="6663" max="6666" width="6.625" style="3" customWidth="1"/>
    <col min="6667" max="6667" width="10.75" style="3" customWidth="1"/>
    <col min="6668" max="6878" width="6.625" style="3" customWidth="1"/>
    <col min="6879" max="6912" width="6.125" style="3"/>
    <col min="6913" max="6913" width="89.375" style="3" customWidth="1"/>
    <col min="6914" max="6914" width="7.25" style="3" customWidth="1"/>
    <col min="6915" max="6915" width="13.375" style="3" customWidth="1"/>
    <col min="6916" max="6916" width="10.625" style="3" customWidth="1"/>
    <col min="6917" max="6917" width="9.625" style="3" customWidth="1"/>
    <col min="6918" max="6918" width="10.875" style="3" customWidth="1"/>
    <col min="6919" max="6922" width="6.625" style="3" customWidth="1"/>
    <col min="6923" max="6923" width="10.75" style="3" customWidth="1"/>
    <col min="6924" max="7134" width="6.625" style="3" customWidth="1"/>
    <col min="7135" max="7168" width="6.125" style="3"/>
    <col min="7169" max="7169" width="89.375" style="3" customWidth="1"/>
    <col min="7170" max="7170" width="7.25" style="3" customWidth="1"/>
    <col min="7171" max="7171" width="13.375" style="3" customWidth="1"/>
    <col min="7172" max="7172" width="10.625" style="3" customWidth="1"/>
    <col min="7173" max="7173" width="9.625" style="3" customWidth="1"/>
    <col min="7174" max="7174" width="10.875" style="3" customWidth="1"/>
    <col min="7175" max="7178" width="6.625" style="3" customWidth="1"/>
    <col min="7179" max="7179" width="10.75" style="3" customWidth="1"/>
    <col min="7180" max="7390" width="6.625" style="3" customWidth="1"/>
    <col min="7391" max="7424" width="6.125" style="3"/>
    <col min="7425" max="7425" width="89.375" style="3" customWidth="1"/>
    <col min="7426" max="7426" width="7.25" style="3" customWidth="1"/>
    <col min="7427" max="7427" width="13.375" style="3" customWidth="1"/>
    <col min="7428" max="7428" width="10.625" style="3" customWidth="1"/>
    <col min="7429" max="7429" width="9.625" style="3" customWidth="1"/>
    <col min="7430" max="7430" width="10.875" style="3" customWidth="1"/>
    <col min="7431" max="7434" width="6.625" style="3" customWidth="1"/>
    <col min="7435" max="7435" width="10.75" style="3" customWidth="1"/>
    <col min="7436" max="7646" width="6.625" style="3" customWidth="1"/>
    <col min="7647" max="7680" width="6.125" style="3"/>
    <col min="7681" max="7681" width="89.375" style="3" customWidth="1"/>
    <col min="7682" max="7682" width="7.25" style="3" customWidth="1"/>
    <col min="7683" max="7683" width="13.375" style="3" customWidth="1"/>
    <col min="7684" max="7684" width="10.625" style="3" customWidth="1"/>
    <col min="7685" max="7685" width="9.625" style="3" customWidth="1"/>
    <col min="7686" max="7686" width="10.875" style="3" customWidth="1"/>
    <col min="7687" max="7690" width="6.625" style="3" customWidth="1"/>
    <col min="7691" max="7691" width="10.75" style="3" customWidth="1"/>
    <col min="7692" max="7902" width="6.625" style="3" customWidth="1"/>
    <col min="7903" max="7936" width="6.125" style="3"/>
    <col min="7937" max="7937" width="89.375" style="3" customWidth="1"/>
    <col min="7938" max="7938" width="7.25" style="3" customWidth="1"/>
    <col min="7939" max="7939" width="13.375" style="3" customWidth="1"/>
    <col min="7940" max="7940" width="10.625" style="3" customWidth="1"/>
    <col min="7941" max="7941" width="9.625" style="3" customWidth="1"/>
    <col min="7942" max="7942" width="10.875" style="3" customWidth="1"/>
    <col min="7943" max="7946" width="6.625" style="3" customWidth="1"/>
    <col min="7947" max="7947" width="10.75" style="3" customWidth="1"/>
    <col min="7948" max="8158" width="6.625" style="3" customWidth="1"/>
    <col min="8159" max="8192" width="6.125" style="3"/>
    <col min="8193" max="8193" width="89.375" style="3" customWidth="1"/>
    <col min="8194" max="8194" width="7.25" style="3" customWidth="1"/>
    <col min="8195" max="8195" width="13.375" style="3" customWidth="1"/>
    <col min="8196" max="8196" width="10.625" style="3" customWidth="1"/>
    <col min="8197" max="8197" width="9.625" style="3" customWidth="1"/>
    <col min="8198" max="8198" width="10.875" style="3" customWidth="1"/>
    <col min="8199" max="8202" width="6.625" style="3" customWidth="1"/>
    <col min="8203" max="8203" width="10.75" style="3" customWidth="1"/>
    <col min="8204" max="8414" width="6.625" style="3" customWidth="1"/>
    <col min="8415" max="8448" width="6.125" style="3"/>
    <col min="8449" max="8449" width="89.375" style="3" customWidth="1"/>
    <col min="8450" max="8450" width="7.25" style="3" customWidth="1"/>
    <col min="8451" max="8451" width="13.375" style="3" customWidth="1"/>
    <col min="8452" max="8452" width="10.625" style="3" customWidth="1"/>
    <col min="8453" max="8453" width="9.625" style="3" customWidth="1"/>
    <col min="8454" max="8454" width="10.875" style="3" customWidth="1"/>
    <col min="8455" max="8458" width="6.625" style="3" customWidth="1"/>
    <col min="8459" max="8459" width="10.75" style="3" customWidth="1"/>
    <col min="8460" max="8670" width="6.625" style="3" customWidth="1"/>
    <col min="8671" max="8704" width="6.125" style="3"/>
    <col min="8705" max="8705" width="89.375" style="3" customWidth="1"/>
    <col min="8706" max="8706" width="7.25" style="3" customWidth="1"/>
    <col min="8707" max="8707" width="13.375" style="3" customWidth="1"/>
    <col min="8708" max="8708" width="10.625" style="3" customWidth="1"/>
    <col min="8709" max="8709" width="9.625" style="3" customWidth="1"/>
    <col min="8710" max="8710" width="10.875" style="3" customWidth="1"/>
    <col min="8711" max="8714" width="6.625" style="3" customWidth="1"/>
    <col min="8715" max="8715" width="10.75" style="3" customWidth="1"/>
    <col min="8716" max="8926" width="6.625" style="3" customWidth="1"/>
    <col min="8927" max="8960" width="6.125" style="3"/>
    <col min="8961" max="8961" width="89.375" style="3" customWidth="1"/>
    <col min="8962" max="8962" width="7.25" style="3" customWidth="1"/>
    <col min="8963" max="8963" width="13.375" style="3" customWidth="1"/>
    <col min="8964" max="8964" width="10.625" style="3" customWidth="1"/>
    <col min="8965" max="8965" width="9.625" style="3" customWidth="1"/>
    <col min="8966" max="8966" width="10.875" style="3" customWidth="1"/>
    <col min="8967" max="8970" width="6.625" style="3" customWidth="1"/>
    <col min="8971" max="8971" width="10.75" style="3" customWidth="1"/>
    <col min="8972" max="9182" width="6.625" style="3" customWidth="1"/>
    <col min="9183" max="9216" width="6.125" style="3"/>
    <col min="9217" max="9217" width="89.375" style="3" customWidth="1"/>
    <col min="9218" max="9218" width="7.25" style="3" customWidth="1"/>
    <col min="9219" max="9219" width="13.375" style="3" customWidth="1"/>
    <col min="9220" max="9220" width="10.625" style="3" customWidth="1"/>
    <col min="9221" max="9221" width="9.625" style="3" customWidth="1"/>
    <col min="9222" max="9222" width="10.875" style="3" customWidth="1"/>
    <col min="9223" max="9226" width="6.625" style="3" customWidth="1"/>
    <col min="9227" max="9227" width="10.75" style="3" customWidth="1"/>
    <col min="9228" max="9438" width="6.625" style="3" customWidth="1"/>
    <col min="9439" max="9472" width="6.125" style="3"/>
    <col min="9473" max="9473" width="89.375" style="3" customWidth="1"/>
    <col min="9474" max="9474" width="7.25" style="3" customWidth="1"/>
    <col min="9475" max="9475" width="13.375" style="3" customWidth="1"/>
    <col min="9476" max="9476" width="10.625" style="3" customWidth="1"/>
    <col min="9477" max="9477" width="9.625" style="3" customWidth="1"/>
    <col min="9478" max="9478" width="10.875" style="3" customWidth="1"/>
    <col min="9479" max="9482" width="6.625" style="3" customWidth="1"/>
    <col min="9483" max="9483" width="10.75" style="3" customWidth="1"/>
    <col min="9484" max="9694" width="6.625" style="3" customWidth="1"/>
    <col min="9695" max="9728" width="6.125" style="3"/>
    <col min="9729" max="9729" width="89.375" style="3" customWidth="1"/>
    <col min="9730" max="9730" width="7.25" style="3" customWidth="1"/>
    <col min="9731" max="9731" width="13.375" style="3" customWidth="1"/>
    <col min="9732" max="9732" width="10.625" style="3" customWidth="1"/>
    <col min="9733" max="9733" width="9.625" style="3" customWidth="1"/>
    <col min="9734" max="9734" width="10.875" style="3" customWidth="1"/>
    <col min="9735" max="9738" width="6.625" style="3" customWidth="1"/>
    <col min="9739" max="9739" width="10.75" style="3" customWidth="1"/>
    <col min="9740" max="9950" width="6.625" style="3" customWidth="1"/>
    <col min="9951" max="9984" width="6.125" style="3"/>
    <col min="9985" max="9985" width="89.375" style="3" customWidth="1"/>
    <col min="9986" max="9986" width="7.25" style="3" customWidth="1"/>
    <col min="9987" max="9987" width="13.375" style="3" customWidth="1"/>
    <col min="9988" max="9988" width="10.625" style="3" customWidth="1"/>
    <col min="9989" max="9989" width="9.625" style="3" customWidth="1"/>
    <col min="9990" max="9990" width="10.875" style="3" customWidth="1"/>
    <col min="9991" max="9994" width="6.625" style="3" customWidth="1"/>
    <col min="9995" max="9995" width="10.75" style="3" customWidth="1"/>
    <col min="9996" max="10206" width="6.625" style="3" customWidth="1"/>
    <col min="10207" max="10240" width="6.125" style="3"/>
    <col min="10241" max="10241" width="89.375" style="3" customWidth="1"/>
    <col min="10242" max="10242" width="7.25" style="3" customWidth="1"/>
    <col min="10243" max="10243" width="13.375" style="3" customWidth="1"/>
    <col min="10244" max="10244" width="10.625" style="3" customWidth="1"/>
    <col min="10245" max="10245" width="9.625" style="3" customWidth="1"/>
    <col min="10246" max="10246" width="10.875" style="3" customWidth="1"/>
    <col min="10247" max="10250" width="6.625" style="3" customWidth="1"/>
    <col min="10251" max="10251" width="10.75" style="3" customWidth="1"/>
    <col min="10252" max="10462" width="6.625" style="3" customWidth="1"/>
    <col min="10463" max="10496" width="6.125" style="3"/>
    <col min="10497" max="10497" width="89.375" style="3" customWidth="1"/>
    <col min="10498" max="10498" width="7.25" style="3" customWidth="1"/>
    <col min="10499" max="10499" width="13.375" style="3" customWidth="1"/>
    <col min="10500" max="10500" width="10.625" style="3" customWidth="1"/>
    <col min="10501" max="10501" width="9.625" style="3" customWidth="1"/>
    <col min="10502" max="10502" width="10.875" style="3" customWidth="1"/>
    <col min="10503" max="10506" width="6.625" style="3" customWidth="1"/>
    <col min="10507" max="10507" width="10.75" style="3" customWidth="1"/>
    <col min="10508" max="10718" width="6.625" style="3" customWidth="1"/>
    <col min="10719" max="10752" width="6.125" style="3"/>
    <col min="10753" max="10753" width="89.375" style="3" customWidth="1"/>
    <col min="10754" max="10754" width="7.25" style="3" customWidth="1"/>
    <col min="10755" max="10755" width="13.375" style="3" customWidth="1"/>
    <col min="10756" max="10756" width="10.625" style="3" customWidth="1"/>
    <col min="10757" max="10757" width="9.625" style="3" customWidth="1"/>
    <col min="10758" max="10758" width="10.875" style="3" customWidth="1"/>
    <col min="10759" max="10762" width="6.625" style="3" customWidth="1"/>
    <col min="10763" max="10763" width="10.75" style="3" customWidth="1"/>
    <col min="10764" max="10974" width="6.625" style="3" customWidth="1"/>
    <col min="10975" max="11008" width="6.125" style="3"/>
    <col min="11009" max="11009" width="89.375" style="3" customWidth="1"/>
    <col min="11010" max="11010" width="7.25" style="3" customWidth="1"/>
    <col min="11011" max="11011" width="13.375" style="3" customWidth="1"/>
    <col min="11012" max="11012" width="10.625" style="3" customWidth="1"/>
    <col min="11013" max="11013" width="9.625" style="3" customWidth="1"/>
    <col min="11014" max="11014" width="10.875" style="3" customWidth="1"/>
    <col min="11015" max="11018" width="6.625" style="3" customWidth="1"/>
    <col min="11019" max="11019" width="10.75" style="3" customWidth="1"/>
    <col min="11020" max="11230" width="6.625" style="3" customWidth="1"/>
    <col min="11231" max="11264" width="6.125" style="3"/>
    <col min="11265" max="11265" width="89.375" style="3" customWidth="1"/>
    <col min="11266" max="11266" width="7.25" style="3" customWidth="1"/>
    <col min="11267" max="11267" width="13.375" style="3" customWidth="1"/>
    <col min="11268" max="11268" width="10.625" style="3" customWidth="1"/>
    <col min="11269" max="11269" width="9.625" style="3" customWidth="1"/>
    <col min="11270" max="11270" width="10.875" style="3" customWidth="1"/>
    <col min="11271" max="11274" width="6.625" style="3" customWidth="1"/>
    <col min="11275" max="11275" width="10.75" style="3" customWidth="1"/>
    <col min="11276" max="11486" width="6.625" style="3" customWidth="1"/>
    <col min="11487" max="11520" width="6.125" style="3"/>
    <col min="11521" max="11521" width="89.375" style="3" customWidth="1"/>
    <col min="11522" max="11522" width="7.25" style="3" customWidth="1"/>
    <col min="11523" max="11523" width="13.375" style="3" customWidth="1"/>
    <col min="11524" max="11524" width="10.625" style="3" customWidth="1"/>
    <col min="11525" max="11525" width="9.625" style="3" customWidth="1"/>
    <col min="11526" max="11526" width="10.875" style="3" customWidth="1"/>
    <col min="11527" max="11530" width="6.625" style="3" customWidth="1"/>
    <col min="11531" max="11531" width="10.75" style="3" customWidth="1"/>
    <col min="11532" max="11742" width="6.625" style="3" customWidth="1"/>
    <col min="11743" max="11776" width="6.125" style="3"/>
    <col min="11777" max="11777" width="89.375" style="3" customWidth="1"/>
    <col min="11778" max="11778" width="7.25" style="3" customWidth="1"/>
    <col min="11779" max="11779" width="13.375" style="3" customWidth="1"/>
    <col min="11780" max="11780" width="10.625" style="3" customWidth="1"/>
    <col min="11781" max="11781" width="9.625" style="3" customWidth="1"/>
    <col min="11782" max="11782" width="10.875" style="3" customWidth="1"/>
    <col min="11783" max="11786" width="6.625" style="3" customWidth="1"/>
    <col min="11787" max="11787" width="10.75" style="3" customWidth="1"/>
    <col min="11788" max="11998" width="6.625" style="3" customWidth="1"/>
    <col min="11999" max="12032" width="6.125" style="3"/>
    <col min="12033" max="12033" width="89.375" style="3" customWidth="1"/>
    <col min="12034" max="12034" width="7.25" style="3" customWidth="1"/>
    <col min="12035" max="12035" width="13.375" style="3" customWidth="1"/>
    <col min="12036" max="12036" width="10.625" style="3" customWidth="1"/>
    <col min="12037" max="12037" width="9.625" style="3" customWidth="1"/>
    <col min="12038" max="12038" width="10.875" style="3" customWidth="1"/>
    <col min="12039" max="12042" width="6.625" style="3" customWidth="1"/>
    <col min="12043" max="12043" width="10.75" style="3" customWidth="1"/>
    <col min="12044" max="12254" width="6.625" style="3" customWidth="1"/>
    <col min="12255" max="12288" width="6.125" style="3"/>
    <col min="12289" max="12289" width="89.375" style="3" customWidth="1"/>
    <col min="12290" max="12290" width="7.25" style="3" customWidth="1"/>
    <col min="12291" max="12291" width="13.375" style="3" customWidth="1"/>
    <col min="12292" max="12292" width="10.625" style="3" customWidth="1"/>
    <col min="12293" max="12293" width="9.625" style="3" customWidth="1"/>
    <col min="12294" max="12294" width="10.875" style="3" customWidth="1"/>
    <col min="12295" max="12298" width="6.625" style="3" customWidth="1"/>
    <col min="12299" max="12299" width="10.75" style="3" customWidth="1"/>
    <col min="12300" max="12510" width="6.625" style="3" customWidth="1"/>
    <col min="12511" max="12544" width="6.125" style="3"/>
    <col min="12545" max="12545" width="89.375" style="3" customWidth="1"/>
    <col min="12546" max="12546" width="7.25" style="3" customWidth="1"/>
    <col min="12547" max="12547" width="13.375" style="3" customWidth="1"/>
    <col min="12548" max="12548" width="10.625" style="3" customWidth="1"/>
    <col min="12549" max="12549" width="9.625" style="3" customWidth="1"/>
    <col min="12550" max="12550" width="10.875" style="3" customWidth="1"/>
    <col min="12551" max="12554" width="6.625" style="3" customWidth="1"/>
    <col min="12555" max="12555" width="10.75" style="3" customWidth="1"/>
    <col min="12556" max="12766" width="6.625" style="3" customWidth="1"/>
    <col min="12767" max="12800" width="6.125" style="3"/>
    <col min="12801" max="12801" width="89.375" style="3" customWidth="1"/>
    <col min="12802" max="12802" width="7.25" style="3" customWidth="1"/>
    <col min="12803" max="12803" width="13.375" style="3" customWidth="1"/>
    <col min="12804" max="12804" width="10.625" style="3" customWidth="1"/>
    <col min="12805" max="12805" width="9.625" style="3" customWidth="1"/>
    <col min="12806" max="12806" width="10.875" style="3" customWidth="1"/>
    <col min="12807" max="12810" width="6.625" style="3" customWidth="1"/>
    <col min="12811" max="12811" width="10.75" style="3" customWidth="1"/>
    <col min="12812" max="13022" width="6.625" style="3" customWidth="1"/>
    <col min="13023" max="13056" width="6.125" style="3"/>
    <col min="13057" max="13057" width="89.375" style="3" customWidth="1"/>
    <col min="13058" max="13058" width="7.25" style="3" customWidth="1"/>
    <col min="13059" max="13059" width="13.375" style="3" customWidth="1"/>
    <col min="13060" max="13060" width="10.625" style="3" customWidth="1"/>
    <col min="13061" max="13061" width="9.625" style="3" customWidth="1"/>
    <col min="13062" max="13062" width="10.875" style="3" customWidth="1"/>
    <col min="13063" max="13066" width="6.625" style="3" customWidth="1"/>
    <col min="13067" max="13067" width="10.75" style="3" customWidth="1"/>
    <col min="13068" max="13278" width="6.625" style="3" customWidth="1"/>
    <col min="13279" max="13312" width="6.125" style="3"/>
    <col min="13313" max="13313" width="89.375" style="3" customWidth="1"/>
    <col min="13314" max="13314" width="7.25" style="3" customWidth="1"/>
    <col min="13315" max="13315" width="13.375" style="3" customWidth="1"/>
    <col min="13316" max="13316" width="10.625" style="3" customWidth="1"/>
    <col min="13317" max="13317" width="9.625" style="3" customWidth="1"/>
    <col min="13318" max="13318" width="10.875" style="3" customWidth="1"/>
    <col min="13319" max="13322" width="6.625" style="3" customWidth="1"/>
    <col min="13323" max="13323" width="10.75" style="3" customWidth="1"/>
    <col min="13324" max="13534" width="6.625" style="3" customWidth="1"/>
    <col min="13535" max="13568" width="6.125" style="3"/>
    <col min="13569" max="13569" width="89.375" style="3" customWidth="1"/>
    <col min="13570" max="13570" width="7.25" style="3" customWidth="1"/>
    <col min="13571" max="13571" width="13.375" style="3" customWidth="1"/>
    <col min="13572" max="13572" width="10.625" style="3" customWidth="1"/>
    <col min="13573" max="13573" width="9.625" style="3" customWidth="1"/>
    <col min="13574" max="13574" width="10.875" style="3" customWidth="1"/>
    <col min="13575" max="13578" width="6.625" style="3" customWidth="1"/>
    <col min="13579" max="13579" width="10.75" style="3" customWidth="1"/>
    <col min="13580" max="13790" width="6.625" style="3" customWidth="1"/>
    <col min="13791" max="13824" width="6.125" style="3"/>
    <col min="13825" max="13825" width="89.375" style="3" customWidth="1"/>
    <col min="13826" max="13826" width="7.25" style="3" customWidth="1"/>
    <col min="13827" max="13827" width="13.375" style="3" customWidth="1"/>
    <col min="13828" max="13828" width="10.625" style="3" customWidth="1"/>
    <col min="13829" max="13829" width="9.625" style="3" customWidth="1"/>
    <col min="13830" max="13830" width="10.875" style="3" customWidth="1"/>
    <col min="13831" max="13834" width="6.625" style="3" customWidth="1"/>
    <col min="13835" max="13835" width="10.75" style="3" customWidth="1"/>
    <col min="13836" max="14046" width="6.625" style="3" customWidth="1"/>
    <col min="14047" max="14080" width="6.125" style="3"/>
    <col min="14081" max="14081" width="89.375" style="3" customWidth="1"/>
    <col min="14082" max="14082" width="7.25" style="3" customWidth="1"/>
    <col min="14083" max="14083" width="13.375" style="3" customWidth="1"/>
    <col min="14084" max="14084" width="10.625" style="3" customWidth="1"/>
    <col min="14085" max="14085" width="9.625" style="3" customWidth="1"/>
    <col min="14086" max="14086" width="10.875" style="3" customWidth="1"/>
    <col min="14087" max="14090" width="6.625" style="3" customWidth="1"/>
    <col min="14091" max="14091" width="10.75" style="3" customWidth="1"/>
    <col min="14092" max="14302" width="6.625" style="3" customWidth="1"/>
    <col min="14303" max="14336" width="6.125" style="3"/>
    <col min="14337" max="14337" width="89.375" style="3" customWidth="1"/>
    <col min="14338" max="14338" width="7.25" style="3" customWidth="1"/>
    <col min="14339" max="14339" width="13.375" style="3" customWidth="1"/>
    <col min="14340" max="14340" width="10.625" style="3" customWidth="1"/>
    <col min="14341" max="14341" width="9.625" style="3" customWidth="1"/>
    <col min="14342" max="14342" width="10.875" style="3" customWidth="1"/>
    <col min="14343" max="14346" width="6.625" style="3" customWidth="1"/>
    <col min="14347" max="14347" width="10.75" style="3" customWidth="1"/>
    <col min="14348" max="14558" width="6.625" style="3" customWidth="1"/>
    <col min="14559" max="14592" width="6.125" style="3"/>
    <col min="14593" max="14593" width="89.375" style="3" customWidth="1"/>
    <col min="14594" max="14594" width="7.25" style="3" customWidth="1"/>
    <col min="14595" max="14595" width="13.375" style="3" customWidth="1"/>
    <col min="14596" max="14596" width="10.625" style="3" customWidth="1"/>
    <col min="14597" max="14597" width="9.625" style="3" customWidth="1"/>
    <col min="14598" max="14598" width="10.875" style="3" customWidth="1"/>
    <col min="14599" max="14602" width="6.625" style="3" customWidth="1"/>
    <col min="14603" max="14603" width="10.75" style="3" customWidth="1"/>
    <col min="14604" max="14814" width="6.625" style="3" customWidth="1"/>
    <col min="14815" max="14848" width="6.125" style="3"/>
    <col min="14849" max="14849" width="89.375" style="3" customWidth="1"/>
    <col min="14850" max="14850" width="7.25" style="3" customWidth="1"/>
    <col min="14851" max="14851" width="13.375" style="3" customWidth="1"/>
    <col min="14852" max="14852" width="10.625" style="3" customWidth="1"/>
    <col min="14853" max="14853" width="9.625" style="3" customWidth="1"/>
    <col min="14854" max="14854" width="10.875" style="3" customWidth="1"/>
    <col min="14855" max="14858" width="6.625" style="3" customWidth="1"/>
    <col min="14859" max="14859" width="10.75" style="3" customWidth="1"/>
    <col min="14860" max="15070" width="6.625" style="3" customWidth="1"/>
    <col min="15071" max="15104" width="6.125" style="3"/>
    <col min="15105" max="15105" width="89.375" style="3" customWidth="1"/>
    <col min="15106" max="15106" width="7.25" style="3" customWidth="1"/>
    <col min="15107" max="15107" width="13.375" style="3" customWidth="1"/>
    <col min="15108" max="15108" width="10.625" style="3" customWidth="1"/>
    <col min="15109" max="15109" width="9.625" style="3" customWidth="1"/>
    <col min="15110" max="15110" width="10.875" style="3" customWidth="1"/>
    <col min="15111" max="15114" width="6.625" style="3" customWidth="1"/>
    <col min="15115" max="15115" width="10.75" style="3" customWidth="1"/>
    <col min="15116" max="15326" width="6.625" style="3" customWidth="1"/>
    <col min="15327" max="15360" width="6.125" style="3"/>
    <col min="15361" max="15361" width="89.375" style="3" customWidth="1"/>
    <col min="15362" max="15362" width="7.25" style="3" customWidth="1"/>
    <col min="15363" max="15363" width="13.375" style="3" customWidth="1"/>
    <col min="15364" max="15364" width="10.625" style="3" customWidth="1"/>
    <col min="15365" max="15365" width="9.625" style="3" customWidth="1"/>
    <col min="15366" max="15366" width="10.875" style="3" customWidth="1"/>
    <col min="15367" max="15370" width="6.625" style="3" customWidth="1"/>
    <col min="15371" max="15371" width="10.75" style="3" customWidth="1"/>
    <col min="15372" max="15582" width="6.625" style="3" customWidth="1"/>
    <col min="15583" max="15616" width="6.125" style="3"/>
    <col min="15617" max="15617" width="89.375" style="3" customWidth="1"/>
    <col min="15618" max="15618" width="7.25" style="3" customWidth="1"/>
    <col min="15619" max="15619" width="13.375" style="3" customWidth="1"/>
    <col min="15620" max="15620" width="10.625" style="3" customWidth="1"/>
    <col min="15621" max="15621" width="9.625" style="3" customWidth="1"/>
    <col min="15622" max="15622" width="10.875" style="3" customWidth="1"/>
    <col min="15623" max="15626" width="6.625" style="3" customWidth="1"/>
    <col min="15627" max="15627" width="10.75" style="3" customWidth="1"/>
    <col min="15628" max="15838" width="6.625" style="3" customWidth="1"/>
    <col min="15839" max="15872" width="6.125" style="3"/>
    <col min="15873" max="15873" width="89.375" style="3" customWidth="1"/>
    <col min="15874" max="15874" width="7.25" style="3" customWidth="1"/>
    <col min="15875" max="15875" width="13.375" style="3" customWidth="1"/>
    <col min="15876" max="15876" width="10.625" style="3" customWidth="1"/>
    <col min="15877" max="15877" width="9.625" style="3" customWidth="1"/>
    <col min="15878" max="15878" width="10.875" style="3" customWidth="1"/>
    <col min="15879" max="15882" width="6.625" style="3" customWidth="1"/>
    <col min="15883" max="15883" width="10.75" style="3" customWidth="1"/>
    <col min="15884" max="16094" width="6.625" style="3" customWidth="1"/>
    <col min="16095" max="16128" width="6.125" style="3"/>
    <col min="16129" max="16129" width="89.375" style="3" customWidth="1"/>
    <col min="16130" max="16130" width="7.25" style="3" customWidth="1"/>
    <col min="16131" max="16131" width="13.375" style="3" customWidth="1"/>
    <col min="16132" max="16132" width="10.625" style="3" customWidth="1"/>
    <col min="16133" max="16133" width="9.625" style="3" customWidth="1"/>
    <col min="16134" max="16134" width="10.875" style="3" customWidth="1"/>
    <col min="16135" max="16138" width="6.625" style="3" customWidth="1"/>
    <col min="16139" max="16139" width="10.75" style="3" customWidth="1"/>
    <col min="16140" max="16350" width="6.625" style="3" customWidth="1"/>
    <col min="16351" max="16384" width="6.125" style="3"/>
  </cols>
  <sheetData>
    <row r="1" spans="1:256" ht="21" customHeight="1">
      <c r="A1" s="677" t="s">
        <v>1028</v>
      </c>
      <c r="HO1" s="678"/>
      <c r="HP1" s="678"/>
      <c r="HQ1" s="678"/>
      <c r="HR1" s="678"/>
      <c r="HS1" s="678"/>
      <c r="HT1" s="678"/>
      <c r="HU1" s="678"/>
      <c r="HV1" s="678"/>
      <c r="HW1" s="678"/>
      <c r="HX1" s="678"/>
      <c r="HY1" s="678"/>
      <c r="HZ1" s="678"/>
      <c r="IA1" s="678"/>
      <c r="IB1" s="678"/>
      <c r="IC1" s="678"/>
      <c r="ID1" s="678"/>
      <c r="IE1" s="678"/>
      <c r="IF1" s="678"/>
      <c r="IG1" s="678"/>
      <c r="IH1" s="678"/>
      <c r="II1" s="678"/>
      <c r="IJ1" s="678"/>
      <c r="IK1" s="678"/>
      <c r="IL1" s="678"/>
      <c r="IM1" s="678"/>
      <c r="IN1" s="678"/>
      <c r="IO1" s="678"/>
      <c r="IP1" s="678"/>
      <c r="IQ1" s="678"/>
      <c r="IR1" s="678"/>
      <c r="IS1" s="678"/>
      <c r="IT1" s="678"/>
      <c r="IU1" s="678"/>
      <c r="IV1" s="678"/>
    </row>
    <row r="2" spans="1:256" ht="21" customHeight="1" thickBot="1">
      <c r="A2" s="679" t="s">
        <v>1202</v>
      </c>
      <c r="B2" s="58"/>
      <c r="C2" s="59"/>
      <c r="D2" s="58"/>
      <c r="E2" s="680"/>
      <c r="F2" s="680"/>
      <c r="HO2" s="678"/>
      <c r="HP2" s="678"/>
      <c r="HQ2" s="678"/>
      <c r="HR2" s="678"/>
      <c r="HS2" s="678"/>
      <c r="HT2" s="678"/>
      <c r="HU2" s="678"/>
      <c r="HV2" s="678"/>
      <c r="HW2" s="678"/>
      <c r="HX2" s="678"/>
      <c r="HY2" s="678"/>
      <c r="HZ2" s="678"/>
      <c r="IA2" s="678"/>
      <c r="IB2" s="678"/>
      <c r="IC2" s="678"/>
      <c r="ID2" s="678"/>
      <c r="IE2" s="678"/>
      <c r="IF2" s="678"/>
      <c r="IG2" s="678"/>
      <c r="IH2" s="678"/>
      <c r="II2" s="678"/>
      <c r="IJ2" s="678"/>
      <c r="IK2" s="678"/>
      <c r="IL2" s="678"/>
      <c r="IM2" s="678"/>
      <c r="IN2" s="678"/>
      <c r="IO2" s="678"/>
      <c r="IP2" s="678"/>
      <c r="IQ2" s="678"/>
      <c r="IR2" s="678"/>
      <c r="IS2" s="678"/>
      <c r="IT2" s="678"/>
      <c r="IU2" s="678"/>
      <c r="IV2" s="678"/>
    </row>
    <row r="3" spans="1:256" ht="15" customHeight="1">
      <c r="A3" s="677"/>
      <c r="HO3" s="678"/>
      <c r="HP3" s="678"/>
      <c r="HQ3" s="678"/>
      <c r="HR3" s="678"/>
      <c r="HS3" s="678"/>
      <c r="HT3" s="678"/>
      <c r="HU3" s="678"/>
      <c r="HV3" s="678"/>
      <c r="HW3" s="678"/>
      <c r="HX3" s="678"/>
      <c r="HY3" s="678"/>
      <c r="HZ3" s="678"/>
      <c r="IA3" s="678"/>
      <c r="IB3" s="678"/>
      <c r="IC3" s="678"/>
      <c r="ID3" s="678"/>
      <c r="IE3" s="678"/>
      <c r="IF3" s="678"/>
      <c r="IG3" s="678"/>
      <c r="IH3" s="678"/>
      <c r="II3" s="678"/>
      <c r="IJ3" s="678"/>
      <c r="IK3" s="678"/>
      <c r="IL3" s="678"/>
      <c r="IM3" s="678"/>
      <c r="IN3" s="678"/>
      <c r="IO3" s="678"/>
      <c r="IP3" s="678"/>
      <c r="IQ3" s="678"/>
      <c r="IR3" s="678"/>
      <c r="IS3" s="678"/>
      <c r="IT3" s="678"/>
      <c r="IU3" s="678"/>
      <c r="IV3" s="678"/>
    </row>
    <row r="4" spans="1:256" ht="21" customHeight="1">
      <c r="A4" s="681" t="s">
        <v>1144</v>
      </c>
      <c r="B4" s="682"/>
      <c r="C4" s="683"/>
      <c r="D4" s="682"/>
      <c r="E4" s="684"/>
      <c r="F4" s="684"/>
      <c r="HO4" s="678"/>
      <c r="HP4" s="678"/>
      <c r="HQ4" s="678"/>
      <c r="HR4" s="678"/>
      <c r="HS4" s="678"/>
      <c r="HT4" s="678"/>
      <c r="HU4" s="678"/>
      <c r="HV4" s="678"/>
      <c r="HW4" s="678"/>
      <c r="HX4" s="678"/>
      <c r="HY4" s="678"/>
      <c r="HZ4" s="678"/>
      <c r="IA4" s="678"/>
      <c r="IB4" s="678"/>
      <c r="IC4" s="678"/>
      <c r="ID4" s="678"/>
      <c r="IE4" s="678"/>
      <c r="IF4" s="678"/>
      <c r="IG4" s="678"/>
      <c r="IH4" s="678"/>
      <c r="II4" s="678"/>
      <c r="IJ4" s="678"/>
      <c r="IK4" s="678"/>
      <c r="IL4" s="678"/>
      <c r="IM4" s="678"/>
      <c r="IN4" s="678"/>
      <c r="IO4" s="678"/>
      <c r="IP4" s="678"/>
      <c r="IQ4" s="678"/>
      <c r="IR4" s="678"/>
      <c r="IS4" s="678"/>
      <c r="IT4" s="678"/>
      <c r="IU4" s="678"/>
      <c r="IV4" s="678"/>
    </row>
    <row r="5" spans="1:256" ht="21" customHeight="1">
      <c r="A5" s="816" t="s">
        <v>164</v>
      </c>
      <c r="B5" s="685" t="s">
        <v>141</v>
      </c>
      <c r="C5" s="686" t="s">
        <v>165</v>
      </c>
      <c r="D5" s="818" t="s">
        <v>166</v>
      </c>
      <c r="E5" s="818"/>
      <c r="F5" s="819"/>
      <c r="HO5" s="678"/>
      <c r="HP5" s="678"/>
      <c r="HQ5" s="678"/>
      <c r="HR5" s="678"/>
      <c r="HS5" s="678"/>
      <c r="HT5" s="678"/>
      <c r="HU5" s="678"/>
      <c r="HV5" s="678"/>
      <c r="HW5" s="678"/>
      <c r="HX5" s="678"/>
      <c r="HY5" s="678"/>
      <c r="HZ5" s="678"/>
      <c r="IA5" s="678"/>
      <c r="IB5" s="678"/>
      <c r="IC5" s="678"/>
      <c r="ID5" s="678"/>
      <c r="IE5" s="678"/>
      <c r="IF5" s="678"/>
      <c r="IG5" s="678"/>
      <c r="IH5" s="678"/>
      <c r="II5" s="678"/>
      <c r="IJ5" s="678"/>
      <c r="IK5" s="678"/>
      <c r="IL5" s="678"/>
      <c r="IM5" s="678"/>
      <c r="IN5" s="678"/>
      <c r="IO5" s="678"/>
      <c r="IP5" s="678"/>
      <c r="IQ5" s="678"/>
      <c r="IR5" s="678"/>
      <c r="IS5" s="678"/>
      <c r="IT5" s="678"/>
      <c r="IU5" s="678"/>
      <c r="IV5" s="678"/>
    </row>
    <row r="6" spans="1:256" ht="21" customHeight="1">
      <c r="A6" s="817"/>
      <c r="B6" s="687" t="s">
        <v>146</v>
      </c>
      <c r="C6" s="688" t="s">
        <v>147</v>
      </c>
      <c r="D6" s="689" t="s">
        <v>148</v>
      </c>
      <c r="E6" s="690" t="s">
        <v>149</v>
      </c>
      <c r="F6" s="691" t="s">
        <v>140</v>
      </c>
      <c r="HO6" s="678"/>
      <c r="HP6" s="678"/>
      <c r="HQ6" s="678"/>
      <c r="HR6" s="678"/>
      <c r="HS6" s="678"/>
      <c r="HT6" s="678"/>
      <c r="HU6" s="678"/>
      <c r="HV6" s="678"/>
      <c r="HW6" s="678"/>
      <c r="HX6" s="678"/>
      <c r="HY6" s="678"/>
      <c r="HZ6" s="678"/>
      <c r="IA6" s="678"/>
      <c r="IB6" s="678"/>
      <c r="IC6" s="678"/>
      <c r="ID6" s="678"/>
      <c r="IE6" s="678"/>
      <c r="IF6" s="678"/>
      <c r="IG6" s="678"/>
      <c r="IH6" s="678"/>
      <c r="II6" s="678"/>
      <c r="IJ6" s="678"/>
      <c r="IK6" s="678"/>
      <c r="IL6" s="678"/>
      <c r="IM6" s="678"/>
      <c r="IN6" s="678"/>
      <c r="IO6" s="678"/>
      <c r="IP6" s="678"/>
      <c r="IQ6" s="678"/>
      <c r="IR6" s="678"/>
      <c r="IS6" s="678"/>
      <c r="IT6" s="678"/>
      <c r="IU6" s="678"/>
      <c r="IV6" s="678"/>
    </row>
    <row r="7" spans="1:256" ht="21" customHeight="1">
      <c r="A7" s="692" t="s">
        <v>1145</v>
      </c>
      <c r="B7" s="693">
        <v>170</v>
      </c>
      <c r="C7" s="694">
        <v>4636.1039420999996</v>
      </c>
      <c r="D7" s="693">
        <v>1368</v>
      </c>
      <c r="E7" s="695">
        <v>564</v>
      </c>
      <c r="F7" s="253">
        <v>1932</v>
      </c>
      <c r="K7" s="696"/>
      <c r="HO7" s="678"/>
      <c r="HP7" s="678"/>
      <c r="HQ7" s="678"/>
      <c r="HR7" s="678"/>
      <c r="HS7" s="678"/>
      <c r="HT7" s="678"/>
      <c r="HU7" s="678"/>
      <c r="HV7" s="678"/>
      <c r="HW7" s="678"/>
      <c r="HX7" s="678"/>
      <c r="HY7" s="678"/>
      <c r="HZ7" s="678"/>
      <c r="IA7" s="678"/>
      <c r="IB7" s="678"/>
      <c r="IC7" s="678"/>
      <c r="ID7" s="678"/>
      <c r="IE7" s="678"/>
      <c r="IF7" s="678"/>
      <c r="IG7" s="678"/>
      <c r="IH7" s="678"/>
      <c r="II7" s="678"/>
      <c r="IJ7" s="678"/>
      <c r="IK7" s="678"/>
      <c r="IL7" s="678"/>
      <c r="IM7" s="678"/>
      <c r="IN7" s="678"/>
      <c r="IO7" s="678"/>
      <c r="IP7" s="678"/>
      <c r="IQ7" s="678"/>
      <c r="IR7" s="678"/>
      <c r="IS7" s="678"/>
      <c r="IT7" s="678"/>
      <c r="IU7" s="678"/>
      <c r="IV7" s="678"/>
    </row>
    <row r="8" spans="1:256" ht="21" customHeight="1">
      <c r="A8" s="692" t="s">
        <v>1146</v>
      </c>
      <c r="B8" s="697">
        <v>14</v>
      </c>
      <c r="C8" s="698">
        <v>2926.0457149999997</v>
      </c>
      <c r="D8" s="697">
        <v>761</v>
      </c>
      <c r="E8" s="699">
        <v>698</v>
      </c>
      <c r="F8" s="253">
        <v>1459</v>
      </c>
      <c r="HO8" s="678"/>
      <c r="HP8" s="678"/>
      <c r="HQ8" s="678"/>
      <c r="HR8" s="678"/>
      <c r="HS8" s="678"/>
      <c r="HT8" s="678"/>
      <c r="HU8" s="678"/>
      <c r="HV8" s="678"/>
      <c r="HW8" s="678"/>
      <c r="HX8" s="678"/>
      <c r="HY8" s="678"/>
      <c r="HZ8" s="678"/>
      <c r="IA8" s="678"/>
      <c r="IB8" s="678"/>
      <c r="IC8" s="678"/>
      <c r="ID8" s="678"/>
      <c r="IE8" s="678"/>
      <c r="IF8" s="678"/>
      <c r="IG8" s="678"/>
      <c r="IH8" s="678"/>
      <c r="II8" s="678"/>
      <c r="IJ8" s="678"/>
      <c r="IK8" s="678"/>
      <c r="IL8" s="678"/>
      <c r="IM8" s="678"/>
      <c r="IN8" s="678"/>
      <c r="IO8" s="678"/>
      <c r="IP8" s="678"/>
      <c r="IQ8" s="678"/>
      <c r="IR8" s="678"/>
      <c r="IS8" s="678"/>
      <c r="IT8" s="678"/>
      <c r="IU8" s="678"/>
      <c r="IV8" s="678"/>
    </row>
    <row r="9" spans="1:256" ht="21" customHeight="1">
      <c r="A9" s="692" t="s">
        <v>1147</v>
      </c>
      <c r="B9" s="697">
        <v>0</v>
      </c>
      <c r="C9" s="700">
        <v>0</v>
      </c>
      <c r="D9" s="697">
        <v>0</v>
      </c>
      <c r="E9" s="697">
        <v>0</v>
      </c>
      <c r="F9" s="701">
        <v>0</v>
      </c>
      <c r="HO9" s="678"/>
      <c r="HP9" s="678"/>
      <c r="HQ9" s="678"/>
      <c r="HR9" s="678"/>
      <c r="HS9" s="678"/>
      <c r="HT9" s="678"/>
      <c r="HU9" s="678"/>
      <c r="HV9" s="678"/>
      <c r="HW9" s="678"/>
      <c r="HX9" s="678"/>
      <c r="HY9" s="678"/>
      <c r="HZ9" s="678"/>
      <c r="IA9" s="678"/>
      <c r="IB9" s="678"/>
      <c r="IC9" s="678"/>
      <c r="ID9" s="678"/>
      <c r="IE9" s="678"/>
      <c r="IF9" s="678"/>
      <c r="IG9" s="678"/>
      <c r="IH9" s="678"/>
      <c r="II9" s="678"/>
      <c r="IJ9" s="678"/>
      <c r="IK9" s="678"/>
      <c r="IL9" s="678"/>
      <c r="IM9" s="678"/>
      <c r="IN9" s="678"/>
      <c r="IO9" s="678"/>
      <c r="IP9" s="678"/>
      <c r="IQ9" s="678"/>
      <c r="IR9" s="678"/>
      <c r="IS9" s="678"/>
      <c r="IT9" s="678"/>
      <c r="IU9" s="678"/>
      <c r="IV9" s="678"/>
    </row>
    <row r="10" spans="1:256" ht="21" customHeight="1">
      <c r="A10" s="702" t="s">
        <v>140</v>
      </c>
      <c r="B10" s="703">
        <v>184</v>
      </c>
      <c r="C10" s="704">
        <v>7562.1496570999989</v>
      </c>
      <c r="D10" s="703">
        <v>2129</v>
      </c>
      <c r="E10" s="703">
        <v>1262</v>
      </c>
      <c r="F10" s="703">
        <v>3391</v>
      </c>
      <c r="G10" s="696"/>
      <c r="HO10" s="678"/>
      <c r="HP10" s="678"/>
      <c r="HQ10" s="678"/>
      <c r="HR10" s="678"/>
      <c r="HS10" s="678"/>
      <c r="HT10" s="678"/>
      <c r="HU10" s="678"/>
      <c r="HV10" s="678"/>
      <c r="HW10" s="678"/>
      <c r="HX10" s="678"/>
      <c r="HY10" s="678"/>
      <c r="HZ10" s="678"/>
      <c r="IA10" s="678"/>
      <c r="IB10" s="678"/>
      <c r="IC10" s="678"/>
      <c r="ID10" s="678"/>
      <c r="IE10" s="678"/>
      <c r="IF10" s="678"/>
      <c r="IG10" s="678"/>
      <c r="IH10" s="678"/>
      <c r="II10" s="678"/>
      <c r="IJ10" s="678"/>
      <c r="IK10" s="678"/>
      <c r="IL10" s="678"/>
      <c r="IM10" s="678"/>
      <c r="IN10" s="678"/>
      <c r="IO10" s="678"/>
      <c r="IP10" s="678"/>
      <c r="IQ10" s="678"/>
      <c r="IR10" s="678"/>
      <c r="IS10" s="678"/>
      <c r="IT10" s="678"/>
      <c r="IU10" s="678"/>
      <c r="IV10" s="678"/>
    </row>
    <row r="11" spans="1:256" ht="21" customHeight="1">
      <c r="A11" s="705"/>
      <c r="B11" s="63"/>
      <c r="C11" s="64"/>
      <c r="D11" s="63"/>
      <c r="HO11" s="678"/>
      <c r="HP11" s="678"/>
      <c r="HQ11" s="678"/>
      <c r="HR11" s="678"/>
      <c r="HS11" s="678"/>
      <c r="HT11" s="678"/>
      <c r="HU11" s="678"/>
      <c r="HV11" s="678"/>
      <c r="HW11" s="678"/>
      <c r="HX11" s="678"/>
      <c r="HY11" s="678"/>
      <c r="HZ11" s="678"/>
      <c r="IA11" s="678"/>
      <c r="IB11" s="678"/>
      <c r="IC11" s="678"/>
      <c r="ID11" s="678"/>
      <c r="IE11" s="678"/>
      <c r="IF11" s="678"/>
      <c r="IG11" s="678"/>
      <c r="IH11" s="678"/>
      <c r="II11" s="678"/>
      <c r="IJ11" s="678"/>
      <c r="IK11" s="678"/>
      <c r="IL11" s="678"/>
      <c r="IM11" s="678"/>
      <c r="IN11" s="678"/>
      <c r="IO11" s="678"/>
      <c r="IP11" s="678"/>
      <c r="IQ11" s="678"/>
      <c r="IR11" s="678"/>
      <c r="IS11" s="678"/>
      <c r="IT11" s="678"/>
      <c r="IU11" s="678"/>
      <c r="IV11" s="678"/>
    </row>
    <row r="12" spans="1:256" ht="21" customHeight="1">
      <c r="A12" s="706"/>
      <c r="HO12" s="678"/>
      <c r="HP12" s="678"/>
      <c r="HQ12" s="678"/>
      <c r="HR12" s="678"/>
      <c r="HS12" s="678"/>
      <c r="HT12" s="678"/>
      <c r="HU12" s="678"/>
      <c r="HV12" s="678"/>
      <c r="HW12" s="678"/>
      <c r="HX12" s="678"/>
      <c r="HY12" s="678"/>
      <c r="HZ12" s="678"/>
      <c r="IA12" s="678"/>
      <c r="IB12" s="678"/>
      <c r="IC12" s="678"/>
      <c r="ID12" s="678"/>
      <c r="IE12" s="678"/>
      <c r="IF12" s="678"/>
      <c r="IG12" s="678"/>
      <c r="IH12" s="678"/>
      <c r="II12" s="678"/>
      <c r="IJ12" s="678"/>
      <c r="IK12" s="678"/>
      <c r="IL12" s="678"/>
      <c r="IM12" s="678"/>
      <c r="IN12" s="678"/>
      <c r="IO12" s="678"/>
      <c r="IP12" s="678"/>
      <c r="IQ12" s="678"/>
      <c r="IR12" s="678"/>
      <c r="IS12" s="678"/>
      <c r="IT12" s="678"/>
      <c r="IU12" s="678"/>
      <c r="IV12" s="678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6" customWidth="1"/>
    <col min="2" max="4" width="8" style="47" customWidth="1"/>
    <col min="5" max="7" width="12.375" style="47" customWidth="1"/>
    <col min="8" max="8" width="9.25" style="48" customWidth="1"/>
    <col min="9" max="9" width="9.25" style="45" customWidth="1"/>
    <col min="10" max="10" width="9.125" style="45" customWidth="1"/>
    <col min="11" max="251" width="10.75" style="45"/>
    <col min="252" max="252" width="11" style="45" customWidth="1"/>
    <col min="253" max="253" width="8.25" style="45" customWidth="1"/>
    <col min="254" max="254" width="8.125" style="45" customWidth="1"/>
    <col min="255" max="255" width="8.25" style="45" customWidth="1"/>
    <col min="256" max="256" width="8.375" style="45" customWidth="1"/>
    <col min="257" max="257" width="14" style="45" customWidth="1"/>
    <col min="258" max="258" width="14.25" style="45" customWidth="1"/>
    <col min="259" max="259" width="14" style="45" customWidth="1"/>
    <col min="260" max="260" width="12.875" style="45" customWidth="1"/>
    <col min="261" max="261" width="11" style="45" customWidth="1"/>
    <col min="262" max="263" width="11.125" style="45" customWidth="1"/>
    <col min="264" max="507" width="10.75" style="45"/>
    <col min="508" max="508" width="11" style="45" customWidth="1"/>
    <col min="509" max="509" width="8.25" style="45" customWidth="1"/>
    <col min="510" max="510" width="8.125" style="45" customWidth="1"/>
    <col min="511" max="511" width="8.25" style="45" customWidth="1"/>
    <col min="512" max="512" width="8.375" style="45" customWidth="1"/>
    <col min="513" max="513" width="14" style="45" customWidth="1"/>
    <col min="514" max="514" width="14.25" style="45" customWidth="1"/>
    <col min="515" max="515" width="14" style="45" customWidth="1"/>
    <col min="516" max="516" width="12.875" style="45" customWidth="1"/>
    <col min="517" max="517" width="11" style="45" customWidth="1"/>
    <col min="518" max="519" width="11.125" style="45" customWidth="1"/>
    <col min="520" max="763" width="10.75" style="45"/>
    <col min="764" max="764" width="11" style="45" customWidth="1"/>
    <col min="765" max="765" width="8.25" style="45" customWidth="1"/>
    <col min="766" max="766" width="8.125" style="45" customWidth="1"/>
    <col min="767" max="767" width="8.25" style="45" customWidth="1"/>
    <col min="768" max="768" width="8.375" style="45" customWidth="1"/>
    <col min="769" max="769" width="14" style="45" customWidth="1"/>
    <col min="770" max="770" width="14.25" style="45" customWidth="1"/>
    <col min="771" max="771" width="14" style="45" customWidth="1"/>
    <col min="772" max="772" width="12.875" style="45" customWidth="1"/>
    <col min="773" max="773" width="11" style="45" customWidth="1"/>
    <col min="774" max="775" width="11.125" style="45" customWidth="1"/>
    <col min="776" max="1019" width="10.75" style="45"/>
    <col min="1020" max="1020" width="11" style="45" customWidth="1"/>
    <col min="1021" max="1021" width="8.25" style="45" customWidth="1"/>
    <col min="1022" max="1022" width="8.125" style="45" customWidth="1"/>
    <col min="1023" max="1023" width="8.25" style="45" customWidth="1"/>
    <col min="1024" max="1024" width="8.375" style="45" customWidth="1"/>
    <col min="1025" max="1025" width="14" style="45" customWidth="1"/>
    <col min="1026" max="1026" width="14.25" style="45" customWidth="1"/>
    <col min="1027" max="1027" width="14" style="45" customWidth="1"/>
    <col min="1028" max="1028" width="12.875" style="45" customWidth="1"/>
    <col min="1029" max="1029" width="11" style="45" customWidth="1"/>
    <col min="1030" max="1031" width="11.125" style="45" customWidth="1"/>
    <col min="1032" max="1275" width="10.75" style="45"/>
    <col min="1276" max="1276" width="11" style="45" customWidth="1"/>
    <col min="1277" max="1277" width="8.25" style="45" customWidth="1"/>
    <col min="1278" max="1278" width="8.125" style="45" customWidth="1"/>
    <col min="1279" max="1279" width="8.25" style="45" customWidth="1"/>
    <col min="1280" max="1280" width="8.375" style="45" customWidth="1"/>
    <col min="1281" max="1281" width="14" style="45" customWidth="1"/>
    <col min="1282" max="1282" width="14.25" style="45" customWidth="1"/>
    <col min="1283" max="1283" width="14" style="45" customWidth="1"/>
    <col min="1284" max="1284" width="12.875" style="45" customWidth="1"/>
    <col min="1285" max="1285" width="11" style="45" customWidth="1"/>
    <col min="1286" max="1287" width="11.125" style="45" customWidth="1"/>
    <col min="1288" max="1531" width="10.75" style="45"/>
    <col min="1532" max="1532" width="11" style="45" customWidth="1"/>
    <col min="1533" max="1533" width="8.25" style="45" customWidth="1"/>
    <col min="1534" max="1534" width="8.125" style="45" customWidth="1"/>
    <col min="1535" max="1535" width="8.25" style="45" customWidth="1"/>
    <col min="1536" max="1536" width="8.375" style="45" customWidth="1"/>
    <col min="1537" max="1537" width="14" style="45" customWidth="1"/>
    <col min="1538" max="1538" width="14.25" style="45" customWidth="1"/>
    <col min="1539" max="1539" width="14" style="45" customWidth="1"/>
    <col min="1540" max="1540" width="12.875" style="45" customWidth="1"/>
    <col min="1541" max="1541" width="11" style="45" customWidth="1"/>
    <col min="1542" max="1543" width="11.125" style="45" customWidth="1"/>
    <col min="1544" max="1787" width="10.75" style="45"/>
    <col min="1788" max="1788" width="11" style="45" customWidth="1"/>
    <col min="1789" max="1789" width="8.25" style="45" customWidth="1"/>
    <col min="1790" max="1790" width="8.125" style="45" customWidth="1"/>
    <col min="1791" max="1791" width="8.25" style="45" customWidth="1"/>
    <col min="1792" max="1792" width="8.375" style="45" customWidth="1"/>
    <col min="1793" max="1793" width="14" style="45" customWidth="1"/>
    <col min="1794" max="1794" width="14.25" style="45" customWidth="1"/>
    <col min="1795" max="1795" width="14" style="45" customWidth="1"/>
    <col min="1796" max="1796" width="12.875" style="45" customWidth="1"/>
    <col min="1797" max="1797" width="11" style="45" customWidth="1"/>
    <col min="1798" max="1799" width="11.125" style="45" customWidth="1"/>
    <col min="1800" max="2043" width="10.75" style="45"/>
    <col min="2044" max="2044" width="11" style="45" customWidth="1"/>
    <col min="2045" max="2045" width="8.25" style="45" customWidth="1"/>
    <col min="2046" max="2046" width="8.125" style="45" customWidth="1"/>
    <col min="2047" max="2047" width="8.25" style="45" customWidth="1"/>
    <col min="2048" max="2048" width="8.375" style="45" customWidth="1"/>
    <col min="2049" max="2049" width="14" style="45" customWidth="1"/>
    <col min="2050" max="2050" width="14.25" style="45" customWidth="1"/>
    <col min="2051" max="2051" width="14" style="45" customWidth="1"/>
    <col min="2052" max="2052" width="12.875" style="45" customWidth="1"/>
    <col min="2053" max="2053" width="11" style="45" customWidth="1"/>
    <col min="2054" max="2055" width="11.125" style="45" customWidth="1"/>
    <col min="2056" max="2299" width="10.75" style="45"/>
    <col min="2300" max="2300" width="11" style="45" customWidth="1"/>
    <col min="2301" max="2301" width="8.25" style="45" customWidth="1"/>
    <col min="2302" max="2302" width="8.125" style="45" customWidth="1"/>
    <col min="2303" max="2303" width="8.25" style="45" customWidth="1"/>
    <col min="2304" max="2304" width="8.375" style="45" customWidth="1"/>
    <col min="2305" max="2305" width="14" style="45" customWidth="1"/>
    <col min="2306" max="2306" width="14.25" style="45" customWidth="1"/>
    <col min="2307" max="2307" width="14" style="45" customWidth="1"/>
    <col min="2308" max="2308" width="12.875" style="45" customWidth="1"/>
    <col min="2309" max="2309" width="11" style="45" customWidth="1"/>
    <col min="2310" max="2311" width="11.125" style="45" customWidth="1"/>
    <col min="2312" max="2555" width="10.75" style="45"/>
    <col min="2556" max="2556" width="11" style="45" customWidth="1"/>
    <col min="2557" max="2557" width="8.25" style="45" customWidth="1"/>
    <col min="2558" max="2558" width="8.125" style="45" customWidth="1"/>
    <col min="2559" max="2559" width="8.25" style="45" customWidth="1"/>
    <col min="2560" max="2560" width="8.375" style="45" customWidth="1"/>
    <col min="2561" max="2561" width="14" style="45" customWidth="1"/>
    <col min="2562" max="2562" width="14.25" style="45" customWidth="1"/>
    <col min="2563" max="2563" width="14" style="45" customWidth="1"/>
    <col min="2564" max="2564" width="12.875" style="45" customWidth="1"/>
    <col min="2565" max="2565" width="11" style="45" customWidth="1"/>
    <col min="2566" max="2567" width="11.125" style="45" customWidth="1"/>
    <col min="2568" max="2811" width="10.75" style="45"/>
    <col min="2812" max="2812" width="11" style="45" customWidth="1"/>
    <col min="2813" max="2813" width="8.25" style="45" customWidth="1"/>
    <col min="2814" max="2814" width="8.125" style="45" customWidth="1"/>
    <col min="2815" max="2815" width="8.25" style="45" customWidth="1"/>
    <col min="2816" max="2816" width="8.375" style="45" customWidth="1"/>
    <col min="2817" max="2817" width="14" style="45" customWidth="1"/>
    <col min="2818" max="2818" width="14.25" style="45" customWidth="1"/>
    <col min="2819" max="2819" width="14" style="45" customWidth="1"/>
    <col min="2820" max="2820" width="12.875" style="45" customWidth="1"/>
    <col min="2821" max="2821" width="11" style="45" customWidth="1"/>
    <col min="2822" max="2823" width="11.125" style="45" customWidth="1"/>
    <col min="2824" max="3067" width="10.75" style="45"/>
    <col min="3068" max="3068" width="11" style="45" customWidth="1"/>
    <col min="3069" max="3069" width="8.25" style="45" customWidth="1"/>
    <col min="3070" max="3070" width="8.125" style="45" customWidth="1"/>
    <col min="3071" max="3071" width="8.25" style="45" customWidth="1"/>
    <col min="3072" max="3072" width="8.375" style="45" customWidth="1"/>
    <col min="3073" max="3073" width="14" style="45" customWidth="1"/>
    <col min="3074" max="3074" width="14.25" style="45" customWidth="1"/>
    <col min="3075" max="3075" width="14" style="45" customWidth="1"/>
    <col min="3076" max="3076" width="12.875" style="45" customWidth="1"/>
    <col min="3077" max="3077" width="11" style="45" customWidth="1"/>
    <col min="3078" max="3079" width="11.125" style="45" customWidth="1"/>
    <col min="3080" max="3323" width="10.75" style="45"/>
    <col min="3324" max="3324" width="11" style="45" customWidth="1"/>
    <col min="3325" max="3325" width="8.25" style="45" customWidth="1"/>
    <col min="3326" max="3326" width="8.125" style="45" customWidth="1"/>
    <col min="3327" max="3327" width="8.25" style="45" customWidth="1"/>
    <col min="3328" max="3328" width="8.375" style="45" customWidth="1"/>
    <col min="3329" max="3329" width="14" style="45" customWidth="1"/>
    <col min="3330" max="3330" width="14.25" style="45" customWidth="1"/>
    <col min="3331" max="3331" width="14" style="45" customWidth="1"/>
    <col min="3332" max="3332" width="12.875" style="45" customWidth="1"/>
    <col min="3333" max="3333" width="11" style="45" customWidth="1"/>
    <col min="3334" max="3335" width="11.125" style="45" customWidth="1"/>
    <col min="3336" max="3579" width="10.75" style="45"/>
    <col min="3580" max="3580" width="11" style="45" customWidth="1"/>
    <col min="3581" max="3581" width="8.25" style="45" customWidth="1"/>
    <col min="3582" max="3582" width="8.125" style="45" customWidth="1"/>
    <col min="3583" max="3583" width="8.25" style="45" customWidth="1"/>
    <col min="3584" max="3584" width="8.375" style="45" customWidth="1"/>
    <col min="3585" max="3585" width="14" style="45" customWidth="1"/>
    <col min="3586" max="3586" width="14.25" style="45" customWidth="1"/>
    <col min="3587" max="3587" width="14" style="45" customWidth="1"/>
    <col min="3588" max="3588" width="12.875" style="45" customWidth="1"/>
    <col min="3589" max="3589" width="11" style="45" customWidth="1"/>
    <col min="3590" max="3591" width="11.125" style="45" customWidth="1"/>
    <col min="3592" max="3835" width="10.75" style="45"/>
    <col min="3836" max="3836" width="11" style="45" customWidth="1"/>
    <col min="3837" max="3837" width="8.25" style="45" customWidth="1"/>
    <col min="3838" max="3838" width="8.125" style="45" customWidth="1"/>
    <col min="3839" max="3839" width="8.25" style="45" customWidth="1"/>
    <col min="3840" max="3840" width="8.375" style="45" customWidth="1"/>
    <col min="3841" max="3841" width="14" style="45" customWidth="1"/>
    <col min="3842" max="3842" width="14.25" style="45" customWidth="1"/>
    <col min="3843" max="3843" width="14" style="45" customWidth="1"/>
    <col min="3844" max="3844" width="12.875" style="45" customWidth="1"/>
    <col min="3845" max="3845" width="11" style="45" customWidth="1"/>
    <col min="3846" max="3847" width="11.125" style="45" customWidth="1"/>
    <col min="3848" max="4091" width="10.75" style="45"/>
    <col min="4092" max="4092" width="11" style="45" customWidth="1"/>
    <col min="4093" max="4093" width="8.25" style="45" customWidth="1"/>
    <col min="4094" max="4094" width="8.125" style="45" customWidth="1"/>
    <col min="4095" max="4095" width="8.25" style="45" customWidth="1"/>
    <col min="4096" max="4096" width="8.375" style="45" customWidth="1"/>
    <col min="4097" max="4097" width="14" style="45" customWidth="1"/>
    <col min="4098" max="4098" width="14.25" style="45" customWidth="1"/>
    <col min="4099" max="4099" width="14" style="45" customWidth="1"/>
    <col min="4100" max="4100" width="12.875" style="45" customWidth="1"/>
    <col min="4101" max="4101" width="11" style="45" customWidth="1"/>
    <col min="4102" max="4103" width="11.125" style="45" customWidth="1"/>
    <col min="4104" max="4347" width="10.75" style="45"/>
    <col min="4348" max="4348" width="11" style="45" customWidth="1"/>
    <col min="4349" max="4349" width="8.25" style="45" customWidth="1"/>
    <col min="4350" max="4350" width="8.125" style="45" customWidth="1"/>
    <col min="4351" max="4351" width="8.25" style="45" customWidth="1"/>
    <col min="4352" max="4352" width="8.375" style="45" customWidth="1"/>
    <col min="4353" max="4353" width="14" style="45" customWidth="1"/>
    <col min="4354" max="4354" width="14.25" style="45" customWidth="1"/>
    <col min="4355" max="4355" width="14" style="45" customWidth="1"/>
    <col min="4356" max="4356" width="12.875" style="45" customWidth="1"/>
    <col min="4357" max="4357" width="11" style="45" customWidth="1"/>
    <col min="4358" max="4359" width="11.125" style="45" customWidth="1"/>
    <col min="4360" max="4603" width="10.75" style="45"/>
    <col min="4604" max="4604" width="11" style="45" customWidth="1"/>
    <col min="4605" max="4605" width="8.25" style="45" customWidth="1"/>
    <col min="4606" max="4606" width="8.125" style="45" customWidth="1"/>
    <col min="4607" max="4607" width="8.25" style="45" customWidth="1"/>
    <col min="4608" max="4608" width="8.375" style="45" customWidth="1"/>
    <col min="4609" max="4609" width="14" style="45" customWidth="1"/>
    <col min="4610" max="4610" width="14.25" style="45" customWidth="1"/>
    <col min="4611" max="4611" width="14" style="45" customWidth="1"/>
    <col min="4612" max="4612" width="12.875" style="45" customWidth="1"/>
    <col min="4613" max="4613" width="11" style="45" customWidth="1"/>
    <col min="4614" max="4615" width="11.125" style="45" customWidth="1"/>
    <col min="4616" max="4859" width="10.75" style="45"/>
    <col min="4860" max="4860" width="11" style="45" customWidth="1"/>
    <col min="4861" max="4861" width="8.25" style="45" customWidth="1"/>
    <col min="4862" max="4862" width="8.125" style="45" customWidth="1"/>
    <col min="4863" max="4863" width="8.25" style="45" customWidth="1"/>
    <col min="4864" max="4864" width="8.375" style="45" customWidth="1"/>
    <col min="4865" max="4865" width="14" style="45" customWidth="1"/>
    <col min="4866" max="4866" width="14.25" style="45" customWidth="1"/>
    <col min="4867" max="4867" width="14" style="45" customWidth="1"/>
    <col min="4868" max="4868" width="12.875" style="45" customWidth="1"/>
    <col min="4869" max="4869" width="11" style="45" customWidth="1"/>
    <col min="4870" max="4871" width="11.125" style="45" customWidth="1"/>
    <col min="4872" max="5115" width="10.75" style="45"/>
    <col min="5116" max="5116" width="11" style="45" customWidth="1"/>
    <col min="5117" max="5117" width="8.25" style="45" customWidth="1"/>
    <col min="5118" max="5118" width="8.125" style="45" customWidth="1"/>
    <col min="5119" max="5119" width="8.25" style="45" customWidth="1"/>
    <col min="5120" max="5120" width="8.375" style="45" customWidth="1"/>
    <col min="5121" max="5121" width="14" style="45" customWidth="1"/>
    <col min="5122" max="5122" width="14.25" style="45" customWidth="1"/>
    <col min="5123" max="5123" width="14" style="45" customWidth="1"/>
    <col min="5124" max="5124" width="12.875" style="45" customWidth="1"/>
    <col min="5125" max="5125" width="11" style="45" customWidth="1"/>
    <col min="5126" max="5127" width="11.125" style="45" customWidth="1"/>
    <col min="5128" max="5371" width="10.75" style="45"/>
    <col min="5372" max="5372" width="11" style="45" customWidth="1"/>
    <col min="5373" max="5373" width="8.25" style="45" customWidth="1"/>
    <col min="5374" max="5374" width="8.125" style="45" customWidth="1"/>
    <col min="5375" max="5375" width="8.25" style="45" customWidth="1"/>
    <col min="5376" max="5376" width="8.375" style="45" customWidth="1"/>
    <col min="5377" max="5377" width="14" style="45" customWidth="1"/>
    <col min="5378" max="5378" width="14.25" style="45" customWidth="1"/>
    <col min="5379" max="5379" width="14" style="45" customWidth="1"/>
    <col min="5380" max="5380" width="12.875" style="45" customWidth="1"/>
    <col min="5381" max="5381" width="11" style="45" customWidth="1"/>
    <col min="5382" max="5383" width="11.125" style="45" customWidth="1"/>
    <col min="5384" max="5627" width="10.75" style="45"/>
    <col min="5628" max="5628" width="11" style="45" customWidth="1"/>
    <col min="5629" max="5629" width="8.25" style="45" customWidth="1"/>
    <col min="5630" max="5630" width="8.125" style="45" customWidth="1"/>
    <col min="5631" max="5631" width="8.25" style="45" customWidth="1"/>
    <col min="5632" max="5632" width="8.375" style="45" customWidth="1"/>
    <col min="5633" max="5633" width="14" style="45" customWidth="1"/>
    <col min="5634" max="5634" width="14.25" style="45" customWidth="1"/>
    <col min="5635" max="5635" width="14" style="45" customWidth="1"/>
    <col min="5636" max="5636" width="12.875" style="45" customWidth="1"/>
    <col min="5637" max="5637" width="11" style="45" customWidth="1"/>
    <col min="5638" max="5639" width="11.125" style="45" customWidth="1"/>
    <col min="5640" max="5883" width="10.75" style="45"/>
    <col min="5884" max="5884" width="11" style="45" customWidth="1"/>
    <col min="5885" max="5885" width="8.25" style="45" customWidth="1"/>
    <col min="5886" max="5886" width="8.125" style="45" customWidth="1"/>
    <col min="5887" max="5887" width="8.25" style="45" customWidth="1"/>
    <col min="5888" max="5888" width="8.375" style="45" customWidth="1"/>
    <col min="5889" max="5889" width="14" style="45" customWidth="1"/>
    <col min="5890" max="5890" width="14.25" style="45" customWidth="1"/>
    <col min="5891" max="5891" width="14" style="45" customWidth="1"/>
    <col min="5892" max="5892" width="12.875" style="45" customWidth="1"/>
    <col min="5893" max="5893" width="11" style="45" customWidth="1"/>
    <col min="5894" max="5895" width="11.125" style="45" customWidth="1"/>
    <col min="5896" max="6139" width="10.75" style="45"/>
    <col min="6140" max="6140" width="11" style="45" customWidth="1"/>
    <col min="6141" max="6141" width="8.25" style="45" customWidth="1"/>
    <col min="6142" max="6142" width="8.125" style="45" customWidth="1"/>
    <col min="6143" max="6143" width="8.25" style="45" customWidth="1"/>
    <col min="6144" max="6144" width="8.375" style="45" customWidth="1"/>
    <col min="6145" max="6145" width="14" style="45" customWidth="1"/>
    <col min="6146" max="6146" width="14.25" style="45" customWidth="1"/>
    <col min="6147" max="6147" width="14" style="45" customWidth="1"/>
    <col min="6148" max="6148" width="12.875" style="45" customWidth="1"/>
    <col min="6149" max="6149" width="11" style="45" customWidth="1"/>
    <col min="6150" max="6151" width="11.125" style="45" customWidth="1"/>
    <col min="6152" max="6395" width="10.75" style="45"/>
    <col min="6396" max="6396" width="11" style="45" customWidth="1"/>
    <col min="6397" max="6397" width="8.25" style="45" customWidth="1"/>
    <col min="6398" max="6398" width="8.125" style="45" customWidth="1"/>
    <col min="6399" max="6399" width="8.25" style="45" customWidth="1"/>
    <col min="6400" max="6400" width="8.375" style="45" customWidth="1"/>
    <col min="6401" max="6401" width="14" style="45" customWidth="1"/>
    <col min="6402" max="6402" width="14.25" style="45" customWidth="1"/>
    <col min="6403" max="6403" width="14" style="45" customWidth="1"/>
    <col min="6404" max="6404" width="12.875" style="45" customWidth="1"/>
    <col min="6405" max="6405" width="11" style="45" customWidth="1"/>
    <col min="6406" max="6407" width="11.125" style="45" customWidth="1"/>
    <col min="6408" max="6651" width="10.75" style="45"/>
    <col min="6652" max="6652" width="11" style="45" customWidth="1"/>
    <col min="6653" max="6653" width="8.25" style="45" customWidth="1"/>
    <col min="6654" max="6654" width="8.125" style="45" customWidth="1"/>
    <col min="6655" max="6655" width="8.25" style="45" customWidth="1"/>
    <col min="6656" max="6656" width="8.375" style="45" customWidth="1"/>
    <col min="6657" max="6657" width="14" style="45" customWidth="1"/>
    <col min="6658" max="6658" width="14.25" style="45" customWidth="1"/>
    <col min="6659" max="6659" width="14" style="45" customWidth="1"/>
    <col min="6660" max="6660" width="12.875" style="45" customWidth="1"/>
    <col min="6661" max="6661" width="11" style="45" customWidth="1"/>
    <col min="6662" max="6663" width="11.125" style="45" customWidth="1"/>
    <col min="6664" max="6907" width="10.75" style="45"/>
    <col min="6908" max="6908" width="11" style="45" customWidth="1"/>
    <col min="6909" max="6909" width="8.25" style="45" customWidth="1"/>
    <col min="6910" max="6910" width="8.125" style="45" customWidth="1"/>
    <col min="6911" max="6911" width="8.25" style="45" customWidth="1"/>
    <col min="6912" max="6912" width="8.375" style="45" customWidth="1"/>
    <col min="6913" max="6913" width="14" style="45" customWidth="1"/>
    <col min="6914" max="6914" width="14.25" style="45" customWidth="1"/>
    <col min="6915" max="6915" width="14" style="45" customWidth="1"/>
    <col min="6916" max="6916" width="12.875" style="45" customWidth="1"/>
    <col min="6917" max="6917" width="11" style="45" customWidth="1"/>
    <col min="6918" max="6919" width="11.125" style="45" customWidth="1"/>
    <col min="6920" max="7163" width="10.75" style="45"/>
    <col min="7164" max="7164" width="11" style="45" customWidth="1"/>
    <col min="7165" max="7165" width="8.25" style="45" customWidth="1"/>
    <col min="7166" max="7166" width="8.125" style="45" customWidth="1"/>
    <col min="7167" max="7167" width="8.25" style="45" customWidth="1"/>
    <col min="7168" max="7168" width="8.375" style="45" customWidth="1"/>
    <col min="7169" max="7169" width="14" style="45" customWidth="1"/>
    <col min="7170" max="7170" width="14.25" style="45" customWidth="1"/>
    <col min="7171" max="7171" width="14" style="45" customWidth="1"/>
    <col min="7172" max="7172" width="12.875" style="45" customWidth="1"/>
    <col min="7173" max="7173" width="11" style="45" customWidth="1"/>
    <col min="7174" max="7175" width="11.125" style="45" customWidth="1"/>
    <col min="7176" max="7419" width="10.75" style="45"/>
    <col min="7420" max="7420" width="11" style="45" customWidth="1"/>
    <col min="7421" max="7421" width="8.25" style="45" customWidth="1"/>
    <col min="7422" max="7422" width="8.125" style="45" customWidth="1"/>
    <col min="7423" max="7423" width="8.25" style="45" customWidth="1"/>
    <col min="7424" max="7424" width="8.375" style="45" customWidth="1"/>
    <col min="7425" max="7425" width="14" style="45" customWidth="1"/>
    <col min="7426" max="7426" width="14.25" style="45" customWidth="1"/>
    <col min="7427" max="7427" width="14" style="45" customWidth="1"/>
    <col min="7428" max="7428" width="12.875" style="45" customWidth="1"/>
    <col min="7429" max="7429" width="11" style="45" customWidth="1"/>
    <col min="7430" max="7431" width="11.125" style="45" customWidth="1"/>
    <col min="7432" max="7675" width="10.75" style="45"/>
    <col min="7676" max="7676" width="11" style="45" customWidth="1"/>
    <col min="7677" max="7677" width="8.25" style="45" customWidth="1"/>
    <col min="7678" max="7678" width="8.125" style="45" customWidth="1"/>
    <col min="7679" max="7679" width="8.25" style="45" customWidth="1"/>
    <col min="7680" max="7680" width="8.375" style="45" customWidth="1"/>
    <col min="7681" max="7681" width="14" style="45" customWidth="1"/>
    <col min="7682" max="7682" width="14.25" style="45" customWidth="1"/>
    <col min="7683" max="7683" width="14" style="45" customWidth="1"/>
    <col min="7684" max="7684" width="12.875" style="45" customWidth="1"/>
    <col min="7685" max="7685" width="11" style="45" customWidth="1"/>
    <col min="7686" max="7687" width="11.125" style="45" customWidth="1"/>
    <col min="7688" max="7931" width="10.75" style="45"/>
    <col min="7932" max="7932" width="11" style="45" customWidth="1"/>
    <col min="7933" max="7933" width="8.25" style="45" customWidth="1"/>
    <col min="7934" max="7934" width="8.125" style="45" customWidth="1"/>
    <col min="7935" max="7935" width="8.25" style="45" customWidth="1"/>
    <col min="7936" max="7936" width="8.375" style="45" customWidth="1"/>
    <col min="7937" max="7937" width="14" style="45" customWidth="1"/>
    <col min="7938" max="7938" width="14.25" style="45" customWidth="1"/>
    <col min="7939" max="7939" width="14" style="45" customWidth="1"/>
    <col min="7940" max="7940" width="12.875" style="45" customWidth="1"/>
    <col min="7941" max="7941" width="11" style="45" customWidth="1"/>
    <col min="7942" max="7943" width="11.125" style="45" customWidth="1"/>
    <col min="7944" max="8187" width="10.75" style="45"/>
    <col min="8188" max="8188" width="11" style="45" customWidth="1"/>
    <col min="8189" max="8189" width="8.25" style="45" customWidth="1"/>
    <col min="8190" max="8190" width="8.125" style="45" customWidth="1"/>
    <col min="8191" max="8191" width="8.25" style="45" customWidth="1"/>
    <col min="8192" max="8192" width="8.375" style="45" customWidth="1"/>
    <col min="8193" max="8193" width="14" style="45" customWidth="1"/>
    <col min="8194" max="8194" width="14.25" style="45" customWidth="1"/>
    <col min="8195" max="8195" width="14" style="45" customWidth="1"/>
    <col min="8196" max="8196" width="12.875" style="45" customWidth="1"/>
    <col min="8197" max="8197" width="11" style="45" customWidth="1"/>
    <col min="8198" max="8199" width="11.125" style="45" customWidth="1"/>
    <col min="8200" max="8443" width="10.75" style="45"/>
    <col min="8444" max="8444" width="11" style="45" customWidth="1"/>
    <col min="8445" max="8445" width="8.25" style="45" customWidth="1"/>
    <col min="8446" max="8446" width="8.125" style="45" customWidth="1"/>
    <col min="8447" max="8447" width="8.25" style="45" customWidth="1"/>
    <col min="8448" max="8448" width="8.375" style="45" customWidth="1"/>
    <col min="8449" max="8449" width="14" style="45" customWidth="1"/>
    <col min="8450" max="8450" width="14.25" style="45" customWidth="1"/>
    <col min="8451" max="8451" width="14" style="45" customWidth="1"/>
    <col min="8452" max="8452" width="12.875" style="45" customWidth="1"/>
    <col min="8453" max="8453" width="11" style="45" customWidth="1"/>
    <col min="8454" max="8455" width="11.125" style="45" customWidth="1"/>
    <col min="8456" max="8699" width="10.75" style="45"/>
    <col min="8700" max="8700" width="11" style="45" customWidth="1"/>
    <col min="8701" max="8701" width="8.25" style="45" customWidth="1"/>
    <col min="8702" max="8702" width="8.125" style="45" customWidth="1"/>
    <col min="8703" max="8703" width="8.25" style="45" customWidth="1"/>
    <col min="8704" max="8704" width="8.375" style="45" customWidth="1"/>
    <col min="8705" max="8705" width="14" style="45" customWidth="1"/>
    <col min="8706" max="8706" width="14.25" style="45" customWidth="1"/>
    <col min="8707" max="8707" width="14" style="45" customWidth="1"/>
    <col min="8708" max="8708" width="12.875" style="45" customWidth="1"/>
    <col min="8709" max="8709" width="11" style="45" customWidth="1"/>
    <col min="8710" max="8711" width="11.125" style="45" customWidth="1"/>
    <col min="8712" max="8955" width="10.75" style="45"/>
    <col min="8956" max="8956" width="11" style="45" customWidth="1"/>
    <col min="8957" max="8957" width="8.25" style="45" customWidth="1"/>
    <col min="8958" max="8958" width="8.125" style="45" customWidth="1"/>
    <col min="8959" max="8959" width="8.25" style="45" customWidth="1"/>
    <col min="8960" max="8960" width="8.375" style="45" customWidth="1"/>
    <col min="8961" max="8961" width="14" style="45" customWidth="1"/>
    <col min="8962" max="8962" width="14.25" style="45" customWidth="1"/>
    <col min="8963" max="8963" width="14" style="45" customWidth="1"/>
    <col min="8964" max="8964" width="12.875" style="45" customWidth="1"/>
    <col min="8965" max="8965" width="11" style="45" customWidth="1"/>
    <col min="8966" max="8967" width="11.125" style="45" customWidth="1"/>
    <col min="8968" max="9211" width="10.75" style="45"/>
    <col min="9212" max="9212" width="11" style="45" customWidth="1"/>
    <col min="9213" max="9213" width="8.25" style="45" customWidth="1"/>
    <col min="9214" max="9214" width="8.125" style="45" customWidth="1"/>
    <col min="9215" max="9215" width="8.25" style="45" customWidth="1"/>
    <col min="9216" max="9216" width="8.375" style="45" customWidth="1"/>
    <col min="9217" max="9217" width="14" style="45" customWidth="1"/>
    <col min="9218" max="9218" width="14.25" style="45" customWidth="1"/>
    <col min="9219" max="9219" width="14" style="45" customWidth="1"/>
    <col min="9220" max="9220" width="12.875" style="45" customWidth="1"/>
    <col min="9221" max="9221" width="11" style="45" customWidth="1"/>
    <col min="9222" max="9223" width="11.125" style="45" customWidth="1"/>
    <col min="9224" max="9467" width="10.75" style="45"/>
    <col min="9468" max="9468" width="11" style="45" customWidth="1"/>
    <col min="9469" max="9469" width="8.25" style="45" customWidth="1"/>
    <col min="9470" max="9470" width="8.125" style="45" customWidth="1"/>
    <col min="9471" max="9471" width="8.25" style="45" customWidth="1"/>
    <col min="9472" max="9472" width="8.375" style="45" customWidth="1"/>
    <col min="9473" max="9473" width="14" style="45" customWidth="1"/>
    <col min="9474" max="9474" width="14.25" style="45" customWidth="1"/>
    <col min="9475" max="9475" width="14" style="45" customWidth="1"/>
    <col min="9476" max="9476" width="12.875" style="45" customWidth="1"/>
    <col min="9477" max="9477" width="11" style="45" customWidth="1"/>
    <col min="9478" max="9479" width="11.125" style="45" customWidth="1"/>
    <col min="9480" max="9723" width="10.75" style="45"/>
    <col min="9724" max="9724" width="11" style="45" customWidth="1"/>
    <col min="9725" max="9725" width="8.25" style="45" customWidth="1"/>
    <col min="9726" max="9726" width="8.125" style="45" customWidth="1"/>
    <col min="9727" max="9727" width="8.25" style="45" customWidth="1"/>
    <col min="9728" max="9728" width="8.375" style="45" customWidth="1"/>
    <col min="9729" max="9729" width="14" style="45" customWidth="1"/>
    <col min="9730" max="9730" width="14.25" style="45" customWidth="1"/>
    <col min="9731" max="9731" width="14" style="45" customWidth="1"/>
    <col min="9732" max="9732" width="12.875" style="45" customWidth="1"/>
    <col min="9733" max="9733" width="11" style="45" customWidth="1"/>
    <col min="9734" max="9735" width="11.125" style="45" customWidth="1"/>
    <col min="9736" max="9979" width="10.75" style="45"/>
    <col min="9980" max="9980" width="11" style="45" customWidth="1"/>
    <col min="9981" max="9981" width="8.25" style="45" customWidth="1"/>
    <col min="9982" max="9982" width="8.125" style="45" customWidth="1"/>
    <col min="9983" max="9983" width="8.25" style="45" customWidth="1"/>
    <col min="9984" max="9984" width="8.375" style="45" customWidth="1"/>
    <col min="9985" max="9985" width="14" style="45" customWidth="1"/>
    <col min="9986" max="9986" width="14.25" style="45" customWidth="1"/>
    <col min="9987" max="9987" width="14" style="45" customWidth="1"/>
    <col min="9988" max="9988" width="12.875" style="45" customWidth="1"/>
    <col min="9989" max="9989" width="11" style="45" customWidth="1"/>
    <col min="9990" max="9991" width="11.125" style="45" customWidth="1"/>
    <col min="9992" max="10235" width="10.75" style="45"/>
    <col min="10236" max="10236" width="11" style="45" customWidth="1"/>
    <col min="10237" max="10237" width="8.25" style="45" customWidth="1"/>
    <col min="10238" max="10238" width="8.125" style="45" customWidth="1"/>
    <col min="10239" max="10239" width="8.25" style="45" customWidth="1"/>
    <col min="10240" max="10240" width="8.375" style="45" customWidth="1"/>
    <col min="10241" max="10241" width="14" style="45" customWidth="1"/>
    <col min="10242" max="10242" width="14.25" style="45" customWidth="1"/>
    <col min="10243" max="10243" width="14" style="45" customWidth="1"/>
    <col min="10244" max="10244" width="12.875" style="45" customWidth="1"/>
    <col min="10245" max="10245" width="11" style="45" customWidth="1"/>
    <col min="10246" max="10247" width="11.125" style="45" customWidth="1"/>
    <col min="10248" max="10491" width="10.75" style="45"/>
    <col min="10492" max="10492" width="11" style="45" customWidth="1"/>
    <col min="10493" max="10493" width="8.25" style="45" customWidth="1"/>
    <col min="10494" max="10494" width="8.125" style="45" customWidth="1"/>
    <col min="10495" max="10495" width="8.25" style="45" customWidth="1"/>
    <col min="10496" max="10496" width="8.375" style="45" customWidth="1"/>
    <col min="10497" max="10497" width="14" style="45" customWidth="1"/>
    <col min="10498" max="10498" width="14.25" style="45" customWidth="1"/>
    <col min="10499" max="10499" width="14" style="45" customWidth="1"/>
    <col min="10500" max="10500" width="12.875" style="45" customWidth="1"/>
    <col min="10501" max="10501" width="11" style="45" customWidth="1"/>
    <col min="10502" max="10503" width="11.125" style="45" customWidth="1"/>
    <col min="10504" max="10747" width="10.75" style="45"/>
    <col min="10748" max="10748" width="11" style="45" customWidth="1"/>
    <col min="10749" max="10749" width="8.25" style="45" customWidth="1"/>
    <col min="10750" max="10750" width="8.125" style="45" customWidth="1"/>
    <col min="10751" max="10751" width="8.25" style="45" customWidth="1"/>
    <col min="10752" max="10752" width="8.375" style="45" customWidth="1"/>
    <col min="10753" max="10753" width="14" style="45" customWidth="1"/>
    <col min="10754" max="10754" width="14.25" style="45" customWidth="1"/>
    <col min="10755" max="10755" width="14" style="45" customWidth="1"/>
    <col min="10756" max="10756" width="12.875" style="45" customWidth="1"/>
    <col min="10757" max="10757" width="11" style="45" customWidth="1"/>
    <col min="10758" max="10759" width="11.125" style="45" customWidth="1"/>
    <col min="10760" max="11003" width="10.75" style="45"/>
    <col min="11004" max="11004" width="11" style="45" customWidth="1"/>
    <col min="11005" max="11005" width="8.25" style="45" customWidth="1"/>
    <col min="11006" max="11006" width="8.125" style="45" customWidth="1"/>
    <col min="11007" max="11007" width="8.25" style="45" customWidth="1"/>
    <col min="11008" max="11008" width="8.375" style="45" customWidth="1"/>
    <col min="11009" max="11009" width="14" style="45" customWidth="1"/>
    <col min="11010" max="11010" width="14.25" style="45" customWidth="1"/>
    <col min="11011" max="11011" width="14" style="45" customWidth="1"/>
    <col min="11012" max="11012" width="12.875" style="45" customWidth="1"/>
    <col min="11013" max="11013" width="11" style="45" customWidth="1"/>
    <col min="11014" max="11015" width="11.125" style="45" customWidth="1"/>
    <col min="11016" max="11259" width="10.75" style="45"/>
    <col min="11260" max="11260" width="11" style="45" customWidth="1"/>
    <col min="11261" max="11261" width="8.25" style="45" customWidth="1"/>
    <col min="11262" max="11262" width="8.125" style="45" customWidth="1"/>
    <col min="11263" max="11263" width="8.25" style="45" customWidth="1"/>
    <col min="11264" max="11264" width="8.375" style="45" customWidth="1"/>
    <col min="11265" max="11265" width="14" style="45" customWidth="1"/>
    <col min="11266" max="11266" width="14.25" style="45" customWidth="1"/>
    <col min="11267" max="11267" width="14" style="45" customWidth="1"/>
    <col min="11268" max="11268" width="12.875" style="45" customWidth="1"/>
    <col min="11269" max="11269" width="11" style="45" customWidth="1"/>
    <col min="11270" max="11271" width="11.125" style="45" customWidth="1"/>
    <col min="11272" max="11515" width="10.75" style="45"/>
    <col min="11516" max="11516" width="11" style="45" customWidth="1"/>
    <col min="11517" max="11517" width="8.25" style="45" customWidth="1"/>
    <col min="11518" max="11518" width="8.125" style="45" customWidth="1"/>
    <col min="11519" max="11519" width="8.25" style="45" customWidth="1"/>
    <col min="11520" max="11520" width="8.375" style="45" customWidth="1"/>
    <col min="11521" max="11521" width="14" style="45" customWidth="1"/>
    <col min="11522" max="11522" width="14.25" style="45" customWidth="1"/>
    <col min="11523" max="11523" width="14" style="45" customWidth="1"/>
    <col min="11524" max="11524" width="12.875" style="45" customWidth="1"/>
    <col min="11525" max="11525" width="11" style="45" customWidth="1"/>
    <col min="11526" max="11527" width="11.125" style="45" customWidth="1"/>
    <col min="11528" max="11771" width="10.75" style="45"/>
    <col min="11772" max="11772" width="11" style="45" customWidth="1"/>
    <col min="11773" max="11773" width="8.25" style="45" customWidth="1"/>
    <col min="11774" max="11774" width="8.125" style="45" customWidth="1"/>
    <col min="11775" max="11775" width="8.25" style="45" customWidth="1"/>
    <col min="11776" max="11776" width="8.375" style="45" customWidth="1"/>
    <col min="11777" max="11777" width="14" style="45" customWidth="1"/>
    <col min="11778" max="11778" width="14.25" style="45" customWidth="1"/>
    <col min="11779" max="11779" width="14" style="45" customWidth="1"/>
    <col min="11780" max="11780" width="12.875" style="45" customWidth="1"/>
    <col min="11781" max="11781" width="11" style="45" customWidth="1"/>
    <col min="11782" max="11783" width="11.125" style="45" customWidth="1"/>
    <col min="11784" max="12027" width="10.75" style="45"/>
    <col min="12028" max="12028" width="11" style="45" customWidth="1"/>
    <col min="12029" max="12029" width="8.25" style="45" customWidth="1"/>
    <col min="12030" max="12030" width="8.125" style="45" customWidth="1"/>
    <col min="12031" max="12031" width="8.25" style="45" customWidth="1"/>
    <col min="12032" max="12032" width="8.375" style="45" customWidth="1"/>
    <col min="12033" max="12033" width="14" style="45" customWidth="1"/>
    <col min="12034" max="12034" width="14.25" style="45" customWidth="1"/>
    <col min="12035" max="12035" width="14" style="45" customWidth="1"/>
    <col min="12036" max="12036" width="12.875" style="45" customWidth="1"/>
    <col min="12037" max="12037" width="11" style="45" customWidth="1"/>
    <col min="12038" max="12039" width="11.125" style="45" customWidth="1"/>
    <col min="12040" max="12283" width="10.75" style="45"/>
    <col min="12284" max="12284" width="11" style="45" customWidth="1"/>
    <col min="12285" max="12285" width="8.25" style="45" customWidth="1"/>
    <col min="12286" max="12286" width="8.125" style="45" customWidth="1"/>
    <col min="12287" max="12287" width="8.25" style="45" customWidth="1"/>
    <col min="12288" max="12288" width="8.375" style="45" customWidth="1"/>
    <col min="12289" max="12289" width="14" style="45" customWidth="1"/>
    <col min="12290" max="12290" width="14.25" style="45" customWidth="1"/>
    <col min="12291" max="12291" width="14" style="45" customWidth="1"/>
    <col min="12292" max="12292" width="12.875" style="45" customWidth="1"/>
    <col min="12293" max="12293" width="11" style="45" customWidth="1"/>
    <col min="12294" max="12295" width="11.125" style="45" customWidth="1"/>
    <col min="12296" max="12539" width="10.75" style="45"/>
    <col min="12540" max="12540" width="11" style="45" customWidth="1"/>
    <col min="12541" max="12541" width="8.25" style="45" customWidth="1"/>
    <col min="12542" max="12542" width="8.125" style="45" customWidth="1"/>
    <col min="12543" max="12543" width="8.25" style="45" customWidth="1"/>
    <col min="12544" max="12544" width="8.375" style="45" customWidth="1"/>
    <col min="12545" max="12545" width="14" style="45" customWidth="1"/>
    <col min="12546" max="12546" width="14.25" style="45" customWidth="1"/>
    <col min="12547" max="12547" width="14" style="45" customWidth="1"/>
    <col min="12548" max="12548" width="12.875" style="45" customWidth="1"/>
    <col min="12549" max="12549" width="11" style="45" customWidth="1"/>
    <col min="12550" max="12551" width="11.125" style="45" customWidth="1"/>
    <col min="12552" max="12795" width="10.75" style="45"/>
    <col min="12796" max="12796" width="11" style="45" customWidth="1"/>
    <col min="12797" max="12797" width="8.25" style="45" customWidth="1"/>
    <col min="12798" max="12798" width="8.125" style="45" customWidth="1"/>
    <col min="12799" max="12799" width="8.25" style="45" customWidth="1"/>
    <col min="12800" max="12800" width="8.375" style="45" customWidth="1"/>
    <col min="12801" max="12801" width="14" style="45" customWidth="1"/>
    <col min="12802" max="12802" width="14.25" style="45" customWidth="1"/>
    <col min="12803" max="12803" width="14" style="45" customWidth="1"/>
    <col min="12804" max="12804" width="12.875" style="45" customWidth="1"/>
    <col min="12805" max="12805" width="11" style="45" customWidth="1"/>
    <col min="12806" max="12807" width="11.125" style="45" customWidth="1"/>
    <col min="12808" max="13051" width="10.75" style="45"/>
    <col min="13052" max="13052" width="11" style="45" customWidth="1"/>
    <col min="13053" max="13053" width="8.25" style="45" customWidth="1"/>
    <col min="13054" max="13054" width="8.125" style="45" customWidth="1"/>
    <col min="13055" max="13055" width="8.25" style="45" customWidth="1"/>
    <col min="13056" max="13056" width="8.375" style="45" customWidth="1"/>
    <col min="13057" max="13057" width="14" style="45" customWidth="1"/>
    <col min="13058" max="13058" width="14.25" style="45" customWidth="1"/>
    <col min="13059" max="13059" width="14" style="45" customWidth="1"/>
    <col min="13060" max="13060" width="12.875" style="45" customWidth="1"/>
    <col min="13061" max="13061" width="11" style="45" customWidth="1"/>
    <col min="13062" max="13063" width="11.125" style="45" customWidth="1"/>
    <col min="13064" max="13307" width="10.75" style="45"/>
    <col min="13308" max="13308" width="11" style="45" customWidth="1"/>
    <col min="13309" max="13309" width="8.25" style="45" customWidth="1"/>
    <col min="13310" max="13310" width="8.125" style="45" customWidth="1"/>
    <col min="13311" max="13311" width="8.25" style="45" customWidth="1"/>
    <col min="13312" max="13312" width="8.375" style="45" customWidth="1"/>
    <col min="13313" max="13313" width="14" style="45" customWidth="1"/>
    <col min="13314" max="13314" width="14.25" style="45" customWidth="1"/>
    <col min="13315" max="13315" width="14" style="45" customWidth="1"/>
    <col min="13316" max="13316" width="12.875" style="45" customWidth="1"/>
    <col min="13317" max="13317" width="11" style="45" customWidth="1"/>
    <col min="13318" max="13319" width="11.125" style="45" customWidth="1"/>
    <col min="13320" max="13563" width="10.75" style="45"/>
    <col min="13564" max="13564" width="11" style="45" customWidth="1"/>
    <col min="13565" max="13565" width="8.25" style="45" customWidth="1"/>
    <col min="13566" max="13566" width="8.125" style="45" customWidth="1"/>
    <col min="13567" max="13567" width="8.25" style="45" customWidth="1"/>
    <col min="13568" max="13568" width="8.375" style="45" customWidth="1"/>
    <col min="13569" max="13569" width="14" style="45" customWidth="1"/>
    <col min="13570" max="13570" width="14.25" style="45" customWidth="1"/>
    <col min="13571" max="13571" width="14" style="45" customWidth="1"/>
    <col min="13572" max="13572" width="12.875" style="45" customWidth="1"/>
    <col min="13573" max="13573" width="11" style="45" customWidth="1"/>
    <col min="13574" max="13575" width="11.125" style="45" customWidth="1"/>
    <col min="13576" max="13819" width="10.75" style="45"/>
    <col min="13820" max="13820" width="11" style="45" customWidth="1"/>
    <col min="13821" max="13821" width="8.25" style="45" customWidth="1"/>
    <col min="13822" max="13822" width="8.125" style="45" customWidth="1"/>
    <col min="13823" max="13823" width="8.25" style="45" customWidth="1"/>
    <col min="13824" max="13824" width="8.375" style="45" customWidth="1"/>
    <col min="13825" max="13825" width="14" style="45" customWidth="1"/>
    <col min="13826" max="13826" width="14.25" style="45" customWidth="1"/>
    <col min="13827" max="13827" width="14" style="45" customWidth="1"/>
    <col min="13828" max="13828" width="12.875" style="45" customWidth="1"/>
    <col min="13829" max="13829" width="11" style="45" customWidth="1"/>
    <col min="13830" max="13831" width="11.125" style="45" customWidth="1"/>
    <col min="13832" max="14075" width="10.75" style="45"/>
    <col min="14076" max="14076" width="11" style="45" customWidth="1"/>
    <col min="14077" max="14077" width="8.25" style="45" customWidth="1"/>
    <col min="14078" max="14078" width="8.125" style="45" customWidth="1"/>
    <col min="14079" max="14079" width="8.25" style="45" customWidth="1"/>
    <col min="14080" max="14080" width="8.375" style="45" customWidth="1"/>
    <col min="14081" max="14081" width="14" style="45" customWidth="1"/>
    <col min="14082" max="14082" width="14.25" style="45" customWidth="1"/>
    <col min="14083" max="14083" width="14" style="45" customWidth="1"/>
    <col min="14084" max="14084" width="12.875" style="45" customWidth="1"/>
    <col min="14085" max="14085" width="11" style="45" customWidth="1"/>
    <col min="14086" max="14087" width="11.125" style="45" customWidth="1"/>
    <col min="14088" max="14331" width="10.75" style="45"/>
    <col min="14332" max="14332" width="11" style="45" customWidth="1"/>
    <col min="14333" max="14333" width="8.25" style="45" customWidth="1"/>
    <col min="14334" max="14334" width="8.125" style="45" customWidth="1"/>
    <col min="14335" max="14335" width="8.25" style="45" customWidth="1"/>
    <col min="14336" max="14336" width="8.375" style="45" customWidth="1"/>
    <col min="14337" max="14337" width="14" style="45" customWidth="1"/>
    <col min="14338" max="14338" width="14.25" style="45" customWidth="1"/>
    <col min="14339" max="14339" width="14" style="45" customWidth="1"/>
    <col min="14340" max="14340" width="12.875" style="45" customWidth="1"/>
    <col min="14341" max="14341" width="11" style="45" customWidth="1"/>
    <col min="14342" max="14343" width="11.125" style="45" customWidth="1"/>
    <col min="14344" max="14587" width="10.75" style="45"/>
    <col min="14588" max="14588" width="11" style="45" customWidth="1"/>
    <col min="14589" max="14589" width="8.25" style="45" customWidth="1"/>
    <col min="14590" max="14590" width="8.125" style="45" customWidth="1"/>
    <col min="14591" max="14591" width="8.25" style="45" customWidth="1"/>
    <col min="14592" max="14592" width="8.375" style="45" customWidth="1"/>
    <col min="14593" max="14593" width="14" style="45" customWidth="1"/>
    <col min="14594" max="14594" width="14.25" style="45" customWidth="1"/>
    <col min="14595" max="14595" width="14" style="45" customWidth="1"/>
    <col min="14596" max="14596" width="12.875" style="45" customWidth="1"/>
    <col min="14597" max="14597" width="11" style="45" customWidth="1"/>
    <col min="14598" max="14599" width="11.125" style="45" customWidth="1"/>
    <col min="14600" max="14843" width="10.75" style="45"/>
    <col min="14844" max="14844" width="11" style="45" customWidth="1"/>
    <col min="14845" max="14845" width="8.25" style="45" customWidth="1"/>
    <col min="14846" max="14846" width="8.125" style="45" customWidth="1"/>
    <col min="14847" max="14847" width="8.25" style="45" customWidth="1"/>
    <col min="14848" max="14848" width="8.375" style="45" customWidth="1"/>
    <col min="14849" max="14849" width="14" style="45" customWidth="1"/>
    <col min="14850" max="14850" width="14.25" style="45" customWidth="1"/>
    <col min="14851" max="14851" width="14" style="45" customWidth="1"/>
    <col min="14852" max="14852" width="12.875" style="45" customWidth="1"/>
    <col min="14853" max="14853" width="11" style="45" customWidth="1"/>
    <col min="14854" max="14855" width="11.125" style="45" customWidth="1"/>
    <col min="14856" max="15099" width="10.75" style="45"/>
    <col min="15100" max="15100" width="11" style="45" customWidth="1"/>
    <col min="15101" max="15101" width="8.25" style="45" customWidth="1"/>
    <col min="15102" max="15102" width="8.125" style="45" customWidth="1"/>
    <col min="15103" max="15103" width="8.25" style="45" customWidth="1"/>
    <col min="15104" max="15104" width="8.375" style="45" customWidth="1"/>
    <col min="15105" max="15105" width="14" style="45" customWidth="1"/>
    <col min="15106" max="15106" width="14.25" style="45" customWidth="1"/>
    <col min="15107" max="15107" width="14" style="45" customWidth="1"/>
    <col min="15108" max="15108" width="12.875" style="45" customWidth="1"/>
    <col min="15109" max="15109" width="11" style="45" customWidth="1"/>
    <col min="15110" max="15111" width="11.125" style="45" customWidth="1"/>
    <col min="15112" max="15355" width="10.75" style="45"/>
    <col min="15356" max="15356" width="11" style="45" customWidth="1"/>
    <col min="15357" max="15357" width="8.25" style="45" customWidth="1"/>
    <col min="15358" max="15358" width="8.125" style="45" customWidth="1"/>
    <col min="15359" max="15359" width="8.25" style="45" customWidth="1"/>
    <col min="15360" max="15360" width="8.375" style="45" customWidth="1"/>
    <col min="15361" max="15361" width="14" style="45" customWidth="1"/>
    <col min="15362" max="15362" width="14.25" style="45" customWidth="1"/>
    <col min="15363" max="15363" width="14" style="45" customWidth="1"/>
    <col min="15364" max="15364" width="12.875" style="45" customWidth="1"/>
    <col min="15365" max="15365" width="11" style="45" customWidth="1"/>
    <col min="15366" max="15367" width="11.125" style="45" customWidth="1"/>
    <col min="15368" max="15611" width="10.75" style="45"/>
    <col min="15612" max="15612" width="11" style="45" customWidth="1"/>
    <col min="15613" max="15613" width="8.25" style="45" customWidth="1"/>
    <col min="15614" max="15614" width="8.125" style="45" customWidth="1"/>
    <col min="15615" max="15615" width="8.25" style="45" customWidth="1"/>
    <col min="15616" max="15616" width="8.375" style="45" customWidth="1"/>
    <col min="15617" max="15617" width="14" style="45" customWidth="1"/>
    <col min="15618" max="15618" width="14.25" style="45" customWidth="1"/>
    <col min="15619" max="15619" width="14" style="45" customWidth="1"/>
    <col min="15620" max="15620" width="12.875" style="45" customWidth="1"/>
    <col min="15621" max="15621" width="11" style="45" customWidth="1"/>
    <col min="15622" max="15623" width="11.125" style="45" customWidth="1"/>
    <col min="15624" max="15867" width="10.75" style="45"/>
    <col min="15868" max="15868" width="11" style="45" customWidth="1"/>
    <col min="15869" max="15869" width="8.25" style="45" customWidth="1"/>
    <col min="15870" max="15870" width="8.125" style="45" customWidth="1"/>
    <col min="15871" max="15871" width="8.25" style="45" customWidth="1"/>
    <col min="15872" max="15872" width="8.375" style="45" customWidth="1"/>
    <col min="15873" max="15873" width="14" style="45" customWidth="1"/>
    <col min="15874" max="15874" width="14.25" style="45" customWidth="1"/>
    <col min="15875" max="15875" width="14" style="45" customWidth="1"/>
    <col min="15876" max="15876" width="12.875" style="45" customWidth="1"/>
    <col min="15877" max="15877" width="11" style="45" customWidth="1"/>
    <col min="15878" max="15879" width="11.125" style="45" customWidth="1"/>
    <col min="15880" max="16123" width="10.75" style="45"/>
    <col min="16124" max="16124" width="11" style="45" customWidth="1"/>
    <col min="16125" max="16125" width="8.25" style="45" customWidth="1"/>
    <col min="16126" max="16126" width="8.125" style="45" customWidth="1"/>
    <col min="16127" max="16127" width="8.25" style="45" customWidth="1"/>
    <col min="16128" max="16128" width="8.375" style="45" customWidth="1"/>
    <col min="16129" max="16129" width="14" style="45" customWidth="1"/>
    <col min="16130" max="16130" width="14.25" style="45" customWidth="1"/>
    <col min="16131" max="16131" width="14" style="45" customWidth="1"/>
    <col min="16132" max="16132" width="12.875" style="45" customWidth="1"/>
    <col min="16133" max="16133" width="11" style="45" customWidth="1"/>
    <col min="16134" max="16135" width="11.125" style="45" customWidth="1"/>
    <col min="16136" max="16384" width="10.75" style="45"/>
  </cols>
  <sheetData>
    <row r="1" spans="1:10" ht="20.100000000000001" customHeight="1">
      <c r="A1" s="431" t="s">
        <v>833</v>
      </c>
    </row>
    <row r="2" spans="1:10" s="204" customFormat="1" ht="20.100000000000001" customHeight="1">
      <c r="A2" s="431" t="s">
        <v>1151</v>
      </c>
      <c r="B2" s="203"/>
      <c r="C2" s="203"/>
      <c r="D2" s="203"/>
      <c r="E2" s="203"/>
      <c r="F2" s="203"/>
      <c r="G2" s="203"/>
      <c r="H2" s="206"/>
    </row>
    <row r="3" spans="1:10" s="157" customFormat="1" ht="20.100000000000001" customHeight="1">
      <c r="A3" s="708" t="s">
        <v>169</v>
      </c>
      <c r="B3" s="820" t="s">
        <v>167</v>
      </c>
      <c r="C3" s="821"/>
      <c r="D3" s="822"/>
      <c r="E3" s="820" t="s">
        <v>168</v>
      </c>
      <c r="F3" s="821"/>
      <c r="G3" s="822"/>
      <c r="H3" s="820" t="s">
        <v>145</v>
      </c>
      <c r="I3" s="821"/>
      <c r="J3" s="822"/>
    </row>
    <row r="4" spans="1:10" s="157" customFormat="1" ht="20.100000000000001" customHeight="1">
      <c r="A4" s="709"/>
      <c r="B4" s="707" t="s">
        <v>726</v>
      </c>
      <c r="C4" s="306" t="s">
        <v>792</v>
      </c>
      <c r="D4" s="306" t="s">
        <v>1140</v>
      </c>
      <c r="E4" s="306" t="s">
        <v>726</v>
      </c>
      <c r="F4" s="306" t="s">
        <v>792</v>
      </c>
      <c r="G4" s="306" t="s">
        <v>1140</v>
      </c>
      <c r="H4" s="307" t="s">
        <v>726</v>
      </c>
      <c r="I4" s="642" t="s">
        <v>792</v>
      </c>
      <c r="J4" s="307" t="s">
        <v>1140</v>
      </c>
    </row>
    <row r="5" spans="1:10" ht="20.100000000000001" customHeight="1">
      <c r="A5" s="297" t="s">
        <v>170</v>
      </c>
      <c r="B5" s="158">
        <v>223</v>
      </c>
      <c r="C5" s="643">
        <v>204</v>
      </c>
      <c r="D5" s="644">
        <v>163</v>
      </c>
      <c r="E5" s="308">
        <v>10637.92496</v>
      </c>
      <c r="F5" s="308">
        <v>21024.704148000001</v>
      </c>
      <c r="G5" s="641">
        <v>7458.9600000000009</v>
      </c>
      <c r="H5" s="256">
        <v>5765</v>
      </c>
      <c r="I5" s="310">
        <v>9033</v>
      </c>
      <c r="J5" s="651">
        <v>3416</v>
      </c>
    </row>
    <row r="6" spans="1:10" ht="20.100000000000001" customHeight="1">
      <c r="A6" s="297" t="s">
        <v>171</v>
      </c>
      <c r="B6" s="158">
        <v>166</v>
      </c>
      <c r="C6" s="645">
        <v>177</v>
      </c>
      <c r="D6" s="646">
        <v>184</v>
      </c>
      <c r="E6" s="309">
        <v>8137.0712480000002</v>
      </c>
      <c r="F6" s="309">
        <v>14302.297053</v>
      </c>
      <c r="G6" s="641">
        <v>7562.15</v>
      </c>
      <c r="H6" s="257">
        <v>4267</v>
      </c>
      <c r="I6" s="310">
        <v>5424</v>
      </c>
      <c r="J6" s="310">
        <v>3391</v>
      </c>
    </row>
    <row r="7" spans="1:10" ht="20.100000000000001" customHeight="1">
      <c r="A7" s="297" t="s">
        <v>172</v>
      </c>
      <c r="B7" s="158">
        <v>261</v>
      </c>
      <c r="C7" s="645">
        <v>214</v>
      </c>
      <c r="D7" s="646"/>
      <c r="E7" s="309">
        <v>14027.931237999999</v>
      </c>
      <c r="F7" s="309">
        <v>10251.475895</v>
      </c>
      <c r="G7" s="641"/>
      <c r="H7" s="257">
        <v>20428</v>
      </c>
      <c r="I7" s="310">
        <v>5042</v>
      </c>
      <c r="J7" s="310"/>
    </row>
    <row r="8" spans="1:10" ht="20.100000000000001" customHeight="1">
      <c r="A8" s="297" t="s">
        <v>173</v>
      </c>
      <c r="B8" s="158">
        <v>228</v>
      </c>
      <c r="C8" s="645">
        <v>232</v>
      </c>
      <c r="D8" s="646"/>
      <c r="E8" s="309">
        <v>12780.479155000001</v>
      </c>
      <c r="F8" s="309">
        <v>11712.808358299999</v>
      </c>
      <c r="G8" s="641"/>
      <c r="H8" s="257">
        <v>5983</v>
      </c>
      <c r="I8" s="310">
        <v>6031</v>
      </c>
      <c r="J8" s="310"/>
    </row>
    <row r="9" spans="1:10" ht="20.100000000000001" customHeight="1">
      <c r="A9" s="297" t="s">
        <v>174</v>
      </c>
      <c r="B9" s="158">
        <v>198</v>
      </c>
      <c r="C9" s="645">
        <v>224</v>
      </c>
      <c r="D9" s="646"/>
      <c r="E9" s="309">
        <v>16828.332641000001</v>
      </c>
      <c r="F9" s="309">
        <v>62907.289735880004</v>
      </c>
      <c r="G9" s="641"/>
      <c r="H9" s="257">
        <v>5163</v>
      </c>
      <c r="I9" s="310">
        <v>10175</v>
      </c>
      <c r="J9" s="310"/>
    </row>
    <row r="10" spans="1:10" ht="20.100000000000001" customHeight="1">
      <c r="A10" s="297" t="s">
        <v>175</v>
      </c>
      <c r="B10" s="158">
        <v>223</v>
      </c>
      <c r="C10" s="645">
        <v>227</v>
      </c>
      <c r="D10" s="646"/>
      <c r="E10" s="309">
        <v>9226.4618790000004</v>
      </c>
      <c r="F10" s="309">
        <v>48047.586326880002</v>
      </c>
      <c r="G10" s="641"/>
      <c r="H10" s="257">
        <v>4969</v>
      </c>
      <c r="I10" s="310">
        <v>6116</v>
      </c>
      <c r="J10" s="310"/>
    </row>
    <row r="11" spans="1:10" ht="20.100000000000001" customHeight="1">
      <c r="A11" s="297" t="s">
        <v>176</v>
      </c>
      <c r="B11" s="158">
        <v>168</v>
      </c>
      <c r="C11" s="645">
        <v>223</v>
      </c>
      <c r="D11" s="646"/>
      <c r="E11" s="309">
        <v>17041.967768999999</v>
      </c>
      <c r="F11" s="309">
        <v>9645.1505872500002</v>
      </c>
      <c r="G11" s="641"/>
      <c r="H11" s="257">
        <v>8780</v>
      </c>
      <c r="I11" s="310">
        <v>5314</v>
      </c>
      <c r="J11" s="310"/>
    </row>
    <row r="12" spans="1:10" ht="20.100000000000001" customHeight="1">
      <c r="A12" s="297" t="s">
        <v>177</v>
      </c>
      <c r="B12" s="158">
        <v>206</v>
      </c>
      <c r="C12" s="645">
        <v>256</v>
      </c>
      <c r="D12" s="646"/>
      <c r="E12" s="309">
        <v>10634.153198</v>
      </c>
      <c r="F12" s="309">
        <v>12506.156311909999</v>
      </c>
      <c r="G12" s="641"/>
      <c r="H12" s="257">
        <v>5114</v>
      </c>
      <c r="I12" s="310">
        <v>6682</v>
      </c>
      <c r="J12" s="310"/>
    </row>
    <row r="13" spans="1:10" ht="20.100000000000001" customHeight="1">
      <c r="A13" s="297" t="s">
        <v>178</v>
      </c>
      <c r="B13" s="159">
        <v>333</v>
      </c>
      <c r="C13" s="647">
        <v>282</v>
      </c>
      <c r="D13" s="648"/>
      <c r="E13" s="309">
        <v>15658.826292</v>
      </c>
      <c r="F13" s="309">
        <v>16848.117287549998</v>
      </c>
      <c r="G13" s="641"/>
      <c r="H13" s="257">
        <v>9329</v>
      </c>
      <c r="I13" s="310">
        <v>7186</v>
      </c>
      <c r="J13" s="310"/>
    </row>
    <row r="14" spans="1:10" ht="20.100000000000001" customHeight="1">
      <c r="A14" s="297" t="s">
        <v>179</v>
      </c>
      <c r="B14" s="159">
        <v>182</v>
      </c>
      <c r="C14" s="647">
        <v>175</v>
      </c>
      <c r="D14" s="648"/>
      <c r="E14" s="309">
        <v>13465.600954</v>
      </c>
      <c r="F14" s="309">
        <v>10862.644637165002</v>
      </c>
      <c r="G14" s="641"/>
      <c r="H14" s="257">
        <v>4869</v>
      </c>
      <c r="I14" s="310">
        <v>8864</v>
      </c>
      <c r="J14" s="310"/>
    </row>
    <row r="15" spans="1:10" ht="20.100000000000001" customHeight="1">
      <c r="A15" s="297" t="s">
        <v>180</v>
      </c>
      <c r="B15" s="159">
        <v>201</v>
      </c>
      <c r="C15" s="647">
        <v>209</v>
      </c>
      <c r="D15" s="648"/>
      <c r="E15" s="309">
        <v>26491.904278000002</v>
      </c>
      <c r="F15" s="309">
        <v>10216.855726130001</v>
      </c>
      <c r="G15" s="641"/>
      <c r="H15" s="257">
        <v>6092</v>
      </c>
      <c r="I15" s="310">
        <v>6234</v>
      </c>
      <c r="J15" s="310"/>
    </row>
    <row r="16" spans="1:10" ht="20.100000000000001" customHeight="1">
      <c r="A16" s="297" t="s">
        <v>181</v>
      </c>
      <c r="B16" s="159">
        <v>253</v>
      </c>
      <c r="C16" s="649">
        <v>198</v>
      </c>
      <c r="D16" s="650"/>
      <c r="E16" s="309">
        <v>16414.995701</v>
      </c>
      <c r="F16" s="309">
        <v>11771.91120617</v>
      </c>
      <c r="G16" s="641"/>
      <c r="H16" s="258">
        <v>6199</v>
      </c>
      <c r="I16" s="310">
        <v>5534</v>
      </c>
      <c r="J16" s="652"/>
    </row>
    <row r="17" spans="1:10" ht="20.100000000000001" customHeight="1">
      <c r="A17" s="539" t="s">
        <v>140</v>
      </c>
      <c r="B17" s="540">
        <f t="shared" ref="B17:D17" si="0">SUM(B5:B16)</f>
        <v>2642</v>
      </c>
      <c r="C17" s="540">
        <f t="shared" si="0"/>
        <v>2621</v>
      </c>
      <c r="D17" s="540">
        <f t="shared" si="0"/>
        <v>347</v>
      </c>
      <c r="E17" s="541">
        <v>171345.649313</v>
      </c>
      <c r="F17" s="541">
        <v>240096.99727323503</v>
      </c>
      <c r="G17" s="541">
        <f t="shared" ref="G17:J17" si="1">SUM(G5:G16)</f>
        <v>15021.11</v>
      </c>
      <c r="H17" s="542">
        <f t="shared" si="1"/>
        <v>86958</v>
      </c>
      <c r="I17" s="542">
        <f t="shared" si="1"/>
        <v>81635</v>
      </c>
      <c r="J17" s="542">
        <f t="shared" si="1"/>
        <v>6807</v>
      </c>
    </row>
    <row r="20" spans="1:10" ht="20.100000000000001" customHeight="1">
      <c r="E20" s="160"/>
      <c r="F20" s="160"/>
      <c r="G20" s="160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8" customWidth="1"/>
    <col min="2" max="2" width="28.25" style="38" customWidth="1"/>
    <col min="3" max="3" width="8.125" style="38"/>
    <col min="4" max="4" width="10.25" style="38" customWidth="1"/>
    <col min="5" max="5" width="13.375" style="38" customWidth="1"/>
    <col min="6" max="6" width="8.75" style="38" customWidth="1"/>
    <col min="7" max="8" width="8.125" style="38"/>
    <col min="9" max="9" width="14.875" style="38" customWidth="1"/>
    <col min="10" max="255" width="8.125" style="38"/>
    <col min="256" max="256" width="125.75" style="38" customWidth="1"/>
    <col min="257" max="257" width="13.125" style="38" customWidth="1"/>
    <col min="258" max="259" width="8.125" style="38"/>
    <col min="260" max="260" width="10.25" style="38" customWidth="1"/>
    <col min="261" max="261" width="13.375" style="38" customWidth="1"/>
    <col min="262" max="262" width="8.75" style="38" customWidth="1"/>
    <col min="263" max="511" width="8.125" style="38"/>
    <col min="512" max="512" width="125.75" style="38" customWidth="1"/>
    <col min="513" max="513" width="13.125" style="38" customWidth="1"/>
    <col min="514" max="515" width="8.125" style="38"/>
    <col min="516" max="516" width="10.25" style="38" customWidth="1"/>
    <col min="517" max="517" width="13.375" style="38" customWidth="1"/>
    <col min="518" max="518" width="8.75" style="38" customWidth="1"/>
    <col min="519" max="767" width="8.125" style="38"/>
    <col min="768" max="768" width="125.75" style="38" customWidth="1"/>
    <col min="769" max="769" width="13.125" style="38" customWidth="1"/>
    <col min="770" max="771" width="8.125" style="38"/>
    <col min="772" max="772" width="10.25" style="38" customWidth="1"/>
    <col min="773" max="773" width="13.375" style="38" customWidth="1"/>
    <col min="774" max="774" width="8.75" style="38" customWidth="1"/>
    <col min="775" max="1023" width="8.125" style="38"/>
    <col min="1024" max="1024" width="125.75" style="38" customWidth="1"/>
    <col min="1025" max="1025" width="13.125" style="38" customWidth="1"/>
    <col min="1026" max="1027" width="8.125" style="38"/>
    <col min="1028" max="1028" width="10.25" style="38" customWidth="1"/>
    <col min="1029" max="1029" width="13.375" style="38" customWidth="1"/>
    <col min="1030" max="1030" width="8.75" style="38" customWidth="1"/>
    <col min="1031" max="1279" width="8.125" style="38"/>
    <col min="1280" max="1280" width="125.75" style="38" customWidth="1"/>
    <col min="1281" max="1281" width="13.125" style="38" customWidth="1"/>
    <col min="1282" max="1283" width="8.125" style="38"/>
    <col min="1284" max="1284" width="10.25" style="38" customWidth="1"/>
    <col min="1285" max="1285" width="13.375" style="38" customWidth="1"/>
    <col min="1286" max="1286" width="8.75" style="38" customWidth="1"/>
    <col min="1287" max="1535" width="8.125" style="38"/>
    <col min="1536" max="1536" width="125.75" style="38" customWidth="1"/>
    <col min="1537" max="1537" width="13.125" style="38" customWidth="1"/>
    <col min="1538" max="1539" width="8.125" style="38"/>
    <col min="1540" max="1540" width="10.25" style="38" customWidth="1"/>
    <col min="1541" max="1541" width="13.375" style="38" customWidth="1"/>
    <col min="1542" max="1542" width="8.75" style="38" customWidth="1"/>
    <col min="1543" max="1791" width="8.125" style="38"/>
    <col min="1792" max="1792" width="125.75" style="38" customWidth="1"/>
    <col min="1793" max="1793" width="13.125" style="38" customWidth="1"/>
    <col min="1794" max="1795" width="8.125" style="38"/>
    <col min="1796" max="1796" width="10.25" style="38" customWidth="1"/>
    <col min="1797" max="1797" width="13.375" style="38" customWidth="1"/>
    <col min="1798" max="1798" width="8.75" style="38" customWidth="1"/>
    <col min="1799" max="2047" width="8.125" style="38"/>
    <col min="2048" max="2048" width="125.75" style="38" customWidth="1"/>
    <col min="2049" max="2049" width="13.125" style="38" customWidth="1"/>
    <col min="2050" max="2051" width="8.125" style="38"/>
    <col min="2052" max="2052" width="10.25" style="38" customWidth="1"/>
    <col min="2053" max="2053" width="13.375" style="38" customWidth="1"/>
    <col min="2054" max="2054" width="8.75" style="38" customWidth="1"/>
    <col min="2055" max="2303" width="8.125" style="38"/>
    <col min="2304" max="2304" width="125.75" style="38" customWidth="1"/>
    <col min="2305" max="2305" width="13.125" style="38" customWidth="1"/>
    <col min="2306" max="2307" width="8.125" style="38"/>
    <col min="2308" max="2308" width="10.25" style="38" customWidth="1"/>
    <col min="2309" max="2309" width="13.375" style="38" customWidth="1"/>
    <col min="2310" max="2310" width="8.75" style="38" customWidth="1"/>
    <col min="2311" max="2559" width="8.125" style="38"/>
    <col min="2560" max="2560" width="125.75" style="38" customWidth="1"/>
    <col min="2561" max="2561" width="13.125" style="38" customWidth="1"/>
    <col min="2562" max="2563" width="8.125" style="38"/>
    <col min="2564" max="2564" width="10.25" style="38" customWidth="1"/>
    <col min="2565" max="2565" width="13.375" style="38" customWidth="1"/>
    <col min="2566" max="2566" width="8.75" style="38" customWidth="1"/>
    <col min="2567" max="2815" width="8.125" style="38"/>
    <col min="2816" max="2816" width="125.75" style="38" customWidth="1"/>
    <col min="2817" max="2817" width="13.125" style="38" customWidth="1"/>
    <col min="2818" max="2819" width="8.125" style="38"/>
    <col min="2820" max="2820" width="10.25" style="38" customWidth="1"/>
    <col min="2821" max="2821" width="13.375" style="38" customWidth="1"/>
    <col min="2822" max="2822" width="8.75" style="38" customWidth="1"/>
    <col min="2823" max="3071" width="8.125" style="38"/>
    <col min="3072" max="3072" width="125.75" style="38" customWidth="1"/>
    <col min="3073" max="3073" width="13.125" style="38" customWidth="1"/>
    <col min="3074" max="3075" width="8.125" style="38"/>
    <col min="3076" max="3076" width="10.25" style="38" customWidth="1"/>
    <col min="3077" max="3077" width="13.375" style="38" customWidth="1"/>
    <col min="3078" max="3078" width="8.75" style="38" customWidth="1"/>
    <col min="3079" max="3327" width="8.125" style="38"/>
    <col min="3328" max="3328" width="125.75" style="38" customWidth="1"/>
    <col min="3329" max="3329" width="13.125" style="38" customWidth="1"/>
    <col min="3330" max="3331" width="8.125" style="38"/>
    <col min="3332" max="3332" width="10.25" style="38" customWidth="1"/>
    <col min="3333" max="3333" width="13.375" style="38" customWidth="1"/>
    <col min="3334" max="3334" width="8.75" style="38" customWidth="1"/>
    <col min="3335" max="3583" width="8.125" style="38"/>
    <col min="3584" max="3584" width="125.75" style="38" customWidth="1"/>
    <col min="3585" max="3585" width="13.125" style="38" customWidth="1"/>
    <col min="3586" max="3587" width="8.125" style="38"/>
    <col min="3588" max="3588" width="10.25" style="38" customWidth="1"/>
    <col min="3589" max="3589" width="13.375" style="38" customWidth="1"/>
    <col min="3590" max="3590" width="8.75" style="38" customWidth="1"/>
    <col min="3591" max="3839" width="8.125" style="38"/>
    <col min="3840" max="3840" width="125.75" style="38" customWidth="1"/>
    <col min="3841" max="3841" width="13.125" style="38" customWidth="1"/>
    <col min="3842" max="3843" width="8.125" style="38"/>
    <col min="3844" max="3844" width="10.25" style="38" customWidth="1"/>
    <col min="3845" max="3845" width="13.375" style="38" customWidth="1"/>
    <col min="3846" max="3846" width="8.75" style="38" customWidth="1"/>
    <col min="3847" max="4095" width="8.125" style="38"/>
    <col min="4096" max="4096" width="125.75" style="38" customWidth="1"/>
    <col min="4097" max="4097" width="13.125" style="38" customWidth="1"/>
    <col min="4098" max="4099" width="8.125" style="38"/>
    <col min="4100" max="4100" width="10.25" style="38" customWidth="1"/>
    <col min="4101" max="4101" width="13.375" style="38" customWidth="1"/>
    <col min="4102" max="4102" width="8.75" style="38" customWidth="1"/>
    <col min="4103" max="4351" width="8.125" style="38"/>
    <col min="4352" max="4352" width="125.75" style="38" customWidth="1"/>
    <col min="4353" max="4353" width="13.125" style="38" customWidth="1"/>
    <col min="4354" max="4355" width="8.125" style="38"/>
    <col min="4356" max="4356" width="10.25" style="38" customWidth="1"/>
    <col min="4357" max="4357" width="13.375" style="38" customWidth="1"/>
    <col min="4358" max="4358" width="8.75" style="38" customWidth="1"/>
    <col min="4359" max="4607" width="8.125" style="38"/>
    <col min="4608" max="4608" width="125.75" style="38" customWidth="1"/>
    <col min="4609" max="4609" width="13.125" style="38" customWidth="1"/>
    <col min="4610" max="4611" width="8.125" style="38"/>
    <col min="4612" max="4612" width="10.25" style="38" customWidth="1"/>
    <col min="4613" max="4613" width="13.375" style="38" customWidth="1"/>
    <col min="4614" max="4614" width="8.75" style="38" customWidth="1"/>
    <col min="4615" max="4863" width="8.125" style="38"/>
    <col min="4864" max="4864" width="125.75" style="38" customWidth="1"/>
    <col min="4865" max="4865" width="13.125" style="38" customWidth="1"/>
    <col min="4866" max="4867" width="8.125" style="38"/>
    <col min="4868" max="4868" width="10.25" style="38" customWidth="1"/>
    <col min="4869" max="4869" width="13.375" style="38" customWidth="1"/>
    <col min="4870" max="4870" width="8.75" style="38" customWidth="1"/>
    <col min="4871" max="5119" width="8.125" style="38"/>
    <col min="5120" max="5120" width="125.75" style="38" customWidth="1"/>
    <col min="5121" max="5121" width="13.125" style="38" customWidth="1"/>
    <col min="5122" max="5123" width="8.125" style="38"/>
    <col min="5124" max="5124" width="10.25" style="38" customWidth="1"/>
    <col min="5125" max="5125" width="13.375" style="38" customWidth="1"/>
    <col min="5126" max="5126" width="8.75" style="38" customWidth="1"/>
    <col min="5127" max="5375" width="8.125" style="38"/>
    <col min="5376" max="5376" width="125.75" style="38" customWidth="1"/>
    <col min="5377" max="5377" width="13.125" style="38" customWidth="1"/>
    <col min="5378" max="5379" width="8.125" style="38"/>
    <col min="5380" max="5380" width="10.25" style="38" customWidth="1"/>
    <col min="5381" max="5381" width="13.375" style="38" customWidth="1"/>
    <col min="5382" max="5382" width="8.75" style="38" customWidth="1"/>
    <col min="5383" max="5631" width="8.125" style="38"/>
    <col min="5632" max="5632" width="125.75" style="38" customWidth="1"/>
    <col min="5633" max="5633" width="13.125" style="38" customWidth="1"/>
    <col min="5634" max="5635" width="8.125" style="38"/>
    <col min="5636" max="5636" width="10.25" style="38" customWidth="1"/>
    <col min="5637" max="5637" width="13.375" style="38" customWidth="1"/>
    <col min="5638" max="5638" width="8.75" style="38" customWidth="1"/>
    <col min="5639" max="5887" width="8.125" style="38"/>
    <col min="5888" max="5888" width="125.75" style="38" customWidth="1"/>
    <col min="5889" max="5889" width="13.125" style="38" customWidth="1"/>
    <col min="5890" max="5891" width="8.125" style="38"/>
    <col min="5892" max="5892" width="10.25" style="38" customWidth="1"/>
    <col min="5893" max="5893" width="13.375" style="38" customWidth="1"/>
    <col min="5894" max="5894" width="8.75" style="38" customWidth="1"/>
    <col min="5895" max="6143" width="8.125" style="38"/>
    <col min="6144" max="6144" width="125.75" style="38" customWidth="1"/>
    <col min="6145" max="6145" width="13.125" style="38" customWidth="1"/>
    <col min="6146" max="6147" width="8.125" style="38"/>
    <col min="6148" max="6148" width="10.25" style="38" customWidth="1"/>
    <col min="6149" max="6149" width="13.375" style="38" customWidth="1"/>
    <col min="6150" max="6150" width="8.75" style="38" customWidth="1"/>
    <col min="6151" max="6399" width="8.125" style="38"/>
    <col min="6400" max="6400" width="125.75" style="38" customWidth="1"/>
    <col min="6401" max="6401" width="13.125" style="38" customWidth="1"/>
    <col min="6402" max="6403" width="8.125" style="38"/>
    <col min="6404" max="6404" width="10.25" style="38" customWidth="1"/>
    <col min="6405" max="6405" width="13.375" style="38" customWidth="1"/>
    <col min="6406" max="6406" width="8.75" style="38" customWidth="1"/>
    <col min="6407" max="6655" width="8.125" style="38"/>
    <col min="6656" max="6656" width="125.75" style="38" customWidth="1"/>
    <col min="6657" max="6657" width="13.125" style="38" customWidth="1"/>
    <col min="6658" max="6659" width="8.125" style="38"/>
    <col min="6660" max="6660" width="10.25" style="38" customWidth="1"/>
    <col min="6661" max="6661" width="13.375" style="38" customWidth="1"/>
    <col min="6662" max="6662" width="8.75" style="38" customWidth="1"/>
    <col min="6663" max="6911" width="8.125" style="38"/>
    <col min="6912" max="6912" width="125.75" style="38" customWidth="1"/>
    <col min="6913" max="6913" width="13.125" style="38" customWidth="1"/>
    <col min="6914" max="6915" width="8.125" style="38"/>
    <col min="6916" max="6916" width="10.25" style="38" customWidth="1"/>
    <col min="6917" max="6917" width="13.375" style="38" customWidth="1"/>
    <col min="6918" max="6918" width="8.75" style="38" customWidth="1"/>
    <col min="6919" max="7167" width="8.125" style="38"/>
    <col min="7168" max="7168" width="125.75" style="38" customWidth="1"/>
    <col min="7169" max="7169" width="13.125" style="38" customWidth="1"/>
    <col min="7170" max="7171" width="8.125" style="38"/>
    <col min="7172" max="7172" width="10.25" style="38" customWidth="1"/>
    <col min="7173" max="7173" width="13.375" style="38" customWidth="1"/>
    <col min="7174" max="7174" width="8.75" style="38" customWidth="1"/>
    <col min="7175" max="7423" width="8.125" style="38"/>
    <col min="7424" max="7424" width="125.75" style="38" customWidth="1"/>
    <col min="7425" max="7425" width="13.125" style="38" customWidth="1"/>
    <col min="7426" max="7427" width="8.125" style="38"/>
    <col min="7428" max="7428" width="10.25" style="38" customWidth="1"/>
    <col min="7429" max="7429" width="13.375" style="38" customWidth="1"/>
    <col min="7430" max="7430" width="8.75" style="38" customWidth="1"/>
    <col min="7431" max="7679" width="8.125" style="38"/>
    <col min="7680" max="7680" width="125.75" style="38" customWidth="1"/>
    <col min="7681" max="7681" width="13.125" style="38" customWidth="1"/>
    <col min="7682" max="7683" width="8.125" style="38"/>
    <col min="7684" max="7684" width="10.25" style="38" customWidth="1"/>
    <col min="7685" max="7685" width="13.375" style="38" customWidth="1"/>
    <col min="7686" max="7686" width="8.75" style="38" customWidth="1"/>
    <col min="7687" max="7935" width="8.125" style="38"/>
    <col min="7936" max="7936" width="125.75" style="38" customWidth="1"/>
    <col min="7937" max="7937" width="13.125" style="38" customWidth="1"/>
    <col min="7938" max="7939" width="8.125" style="38"/>
    <col min="7940" max="7940" width="10.25" style="38" customWidth="1"/>
    <col min="7941" max="7941" width="13.375" style="38" customWidth="1"/>
    <col min="7942" max="7942" width="8.75" style="38" customWidth="1"/>
    <col min="7943" max="8191" width="8.125" style="38"/>
    <col min="8192" max="8192" width="125.75" style="38" customWidth="1"/>
    <col min="8193" max="8193" width="13.125" style="38" customWidth="1"/>
    <col min="8194" max="8195" width="8.125" style="38"/>
    <col min="8196" max="8196" width="10.25" style="38" customWidth="1"/>
    <col min="8197" max="8197" width="13.375" style="38" customWidth="1"/>
    <col min="8198" max="8198" width="8.75" style="38" customWidth="1"/>
    <col min="8199" max="8447" width="8.125" style="38"/>
    <col min="8448" max="8448" width="125.75" style="38" customWidth="1"/>
    <col min="8449" max="8449" width="13.125" style="38" customWidth="1"/>
    <col min="8450" max="8451" width="8.125" style="38"/>
    <col min="8452" max="8452" width="10.25" style="38" customWidth="1"/>
    <col min="8453" max="8453" width="13.375" style="38" customWidth="1"/>
    <col min="8454" max="8454" width="8.75" style="38" customWidth="1"/>
    <col min="8455" max="8703" width="8.125" style="38"/>
    <col min="8704" max="8704" width="125.75" style="38" customWidth="1"/>
    <col min="8705" max="8705" width="13.125" style="38" customWidth="1"/>
    <col min="8706" max="8707" width="8.125" style="38"/>
    <col min="8708" max="8708" width="10.25" style="38" customWidth="1"/>
    <col min="8709" max="8709" width="13.375" style="38" customWidth="1"/>
    <col min="8710" max="8710" width="8.75" style="38" customWidth="1"/>
    <col min="8711" max="8959" width="8.125" style="38"/>
    <col min="8960" max="8960" width="125.75" style="38" customWidth="1"/>
    <col min="8961" max="8961" width="13.125" style="38" customWidth="1"/>
    <col min="8962" max="8963" width="8.125" style="38"/>
    <col min="8964" max="8964" width="10.25" style="38" customWidth="1"/>
    <col min="8965" max="8965" width="13.375" style="38" customWidth="1"/>
    <col min="8966" max="8966" width="8.75" style="38" customWidth="1"/>
    <col min="8967" max="9215" width="8.125" style="38"/>
    <col min="9216" max="9216" width="125.75" style="38" customWidth="1"/>
    <col min="9217" max="9217" width="13.125" style="38" customWidth="1"/>
    <col min="9218" max="9219" width="8.125" style="38"/>
    <col min="9220" max="9220" width="10.25" style="38" customWidth="1"/>
    <col min="9221" max="9221" width="13.375" style="38" customWidth="1"/>
    <col min="9222" max="9222" width="8.75" style="38" customWidth="1"/>
    <col min="9223" max="9471" width="8.125" style="38"/>
    <col min="9472" max="9472" width="125.75" style="38" customWidth="1"/>
    <col min="9473" max="9473" width="13.125" style="38" customWidth="1"/>
    <col min="9474" max="9475" width="8.125" style="38"/>
    <col min="9476" max="9476" width="10.25" style="38" customWidth="1"/>
    <col min="9477" max="9477" width="13.375" style="38" customWidth="1"/>
    <col min="9478" max="9478" width="8.75" style="38" customWidth="1"/>
    <col min="9479" max="9727" width="8.125" style="38"/>
    <col min="9728" max="9728" width="125.75" style="38" customWidth="1"/>
    <col min="9729" max="9729" width="13.125" style="38" customWidth="1"/>
    <col min="9730" max="9731" width="8.125" style="38"/>
    <col min="9732" max="9732" width="10.25" style="38" customWidth="1"/>
    <col min="9733" max="9733" width="13.375" style="38" customWidth="1"/>
    <col min="9734" max="9734" width="8.75" style="38" customWidth="1"/>
    <col min="9735" max="9983" width="8.125" style="38"/>
    <col min="9984" max="9984" width="125.75" style="38" customWidth="1"/>
    <col min="9985" max="9985" width="13.125" style="38" customWidth="1"/>
    <col min="9986" max="9987" width="8.125" style="38"/>
    <col min="9988" max="9988" width="10.25" style="38" customWidth="1"/>
    <col min="9989" max="9989" width="13.375" style="38" customWidth="1"/>
    <col min="9990" max="9990" width="8.75" style="38" customWidth="1"/>
    <col min="9991" max="10239" width="8.125" style="38"/>
    <col min="10240" max="10240" width="125.75" style="38" customWidth="1"/>
    <col min="10241" max="10241" width="13.125" style="38" customWidth="1"/>
    <col min="10242" max="10243" width="8.125" style="38"/>
    <col min="10244" max="10244" width="10.25" style="38" customWidth="1"/>
    <col min="10245" max="10245" width="13.375" style="38" customWidth="1"/>
    <col min="10246" max="10246" width="8.75" style="38" customWidth="1"/>
    <col min="10247" max="10495" width="8.125" style="38"/>
    <col min="10496" max="10496" width="125.75" style="38" customWidth="1"/>
    <col min="10497" max="10497" width="13.125" style="38" customWidth="1"/>
    <col min="10498" max="10499" width="8.125" style="38"/>
    <col min="10500" max="10500" width="10.25" style="38" customWidth="1"/>
    <col min="10501" max="10501" width="13.375" style="38" customWidth="1"/>
    <col min="10502" max="10502" width="8.75" style="38" customWidth="1"/>
    <col min="10503" max="10751" width="8.125" style="38"/>
    <col min="10752" max="10752" width="125.75" style="38" customWidth="1"/>
    <col min="10753" max="10753" width="13.125" style="38" customWidth="1"/>
    <col min="10754" max="10755" width="8.125" style="38"/>
    <col min="10756" max="10756" width="10.25" style="38" customWidth="1"/>
    <col min="10757" max="10757" width="13.375" style="38" customWidth="1"/>
    <col min="10758" max="10758" width="8.75" style="38" customWidth="1"/>
    <col min="10759" max="11007" width="8.125" style="38"/>
    <col min="11008" max="11008" width="125.75" style="38" customWidth="1"/>
    <col min="11009" max="11009" width="13.125" style="38" customWidth="1"/>
    <col min="11010" max="11011" width="8.125" style="38"/>
    <col min="11012" max="11012" width="10.25" style="38" customWidth="1"/>
    <col min="11013" max="11013" width="13.375" style="38" customWidth="1"/>
    <col min="11014" max="11014" width="8.75" style="38" customWidth="1"/>
    <col min="11015" max="11263" width="8.125" style="38"/>
    <col min="11264" max="11264" width="125.75" style="38" customWidth="1"/>
    <col min="11265" max="11265" width="13.125" style="38" customWidth="1"/>
    <col min="11266" max="11267" width="8.125" style="38"/>
    <col min="11268" max="11268" width="10.25" style="38" customWidth="1"/>
    <col min="11269" max="11269" width="13.375" style="38" customWidth="1"/>
    <col min="11270" max="11270" width="8.75" style="38" customWidth="1"/>
    <col min="11271" max="11519" width="8.125" style="38"/>
    <col min="11520" max="11520" width="125.75" style="38" customWidth="1"/>
    <col min="11521" max="11521" width="13.125" style="38" customWidth="1"/>
    <col min="11522" max="11523" width="8.125" style="38"/>
    <col min="11524" max="11524" width="10.25" style="38" customWidth="1"/>
    <col min="11525" max="11525" width="13.375" style="38" customWidth="1"/>
    <col min="11526" max="11526" width="8.75" style="38" customWidth="1"/>
    <col min="11527" max="11775" width="8.125" style="38"/>
    <col min="11776" max="11776" width="125.75" style="38" customWidth="1"/>
    <col min="11777" max="11777" width="13.125" style="38" customWidth="1"/>
    <col min="11778" max="11779" width="8.125" style="38"/>
    <col min="11780" max="11780" width="10.25" style="38" customWidth="1"/>
    <col min="11781" max="11781" width="13.375" style="38" customWidth="1"/>
    <col min="11782" max="11782" width="8.75" style="38" customWidth="1"/>
    <col min="11783" max="12031" width="8.125" style="38"/>
    <col min="12032" max="12032" width="125.75" style="38" customWidth="1"/>
    <col min="12033" max="12033" width="13.125" style="38" customWidth="1"/>
    <col min="12034" max="12035" width="8.125" style="38"/>
    <col min="12036" max="12036" width="10.25" style="38" customWidth="1"/>
    <col min="12037" max="12037" width="13.375" style="38" customWidth="1"/>
    <col min="12038" max="12038" width="8.75" style="38" customWidth="1"/>
    <col min="12039" max="12287" width="8.125" style="38"/>
    <col min="12288" max="12288" width="125.75" style="38" customWidth="1"/>
    <col min="12289" max="12289" width="13.125" style="38" customWidth="1"/>
    <col min="12290" max="12291" width="8.125" style="38"/>
    <col min="12292" max="12292" width="10.25" style="38" customWidth="1"/>
    <col min="12293" max="12293" width="13.375" style="38" customWidth="1"/>
    <col min="12294" max="12294" width="8.75" style="38" customWidth="1"/>
    <col min="12295" max="12543" width="8.125" style="38"/>
    <col min="12544" max="12544" width="125.75" style="38" customWidth="1"/>
    <col min="12545" max="12545" width="13.125" style="38" customWidth="1"/>
    <col min="12546" max="12547" width="8.125" style="38"/>
    <col min="12548" max="12548" width="10.25" style="38" customWidth="1"/>
    <col min="12549" max="12549" width="13.375" style="38" customWidth="1"/>
    <col min="12550" max="12550" width="8.75" style="38" customWidth="1"/>
    <col min="12551" max="12799" width="8.125" style="38"/>
    <col min="12800" max="12800" width="125.75" style="38" customWidth="1"/>
    <col min="12801" max="12801" width="13.125" style="38" customWidth="1"/>
    <col min="12802" max="12803" width="8.125" style="38"/>
    <col min="12804" max="12804" width="10.25" style="38" customWidth="1"/>
    <col min="12805" max="12805" width="13.375" style="38" customWidth="1"/>
    <col min="12806" max="12806" width="8.75" style="38" customWidth="1"/>
    <col min="12807" max="13055" width="8.125" style="38"/>
    <col min="13056" max="13056" width="125.75" style="38" customWidth="1"/>
    <col min="13057" max="13057" width="13.125" style="38" customWidth="1"/>
    <col min="13058" max="13059" width="8.125" style="38"/>
    <col min="13060" max="13060" width="10.25" style="38" customWidth="1"/>
    <col min="13061" max="13061" width="13.375" style="38" customWidth="1"/>
    <col min="13062" max="13062" width="8.75" style="38" customWidth="1"/>
    <col min="13063" max="13311" width="8.125" style="38"/>
    <col min="13312" max="13312" width="125.75" style="38" customWidth="1"/>
    <col min="13313" max="13313" width="13.125" style="38" customWidth="1"/>
    <col min="13314" max="13315" width="8.125" style="38"/>
    <col min="13316" max="13316" width="10.25" style="38" customWidth="1"/>
    <col min="13317" max="13317" width="13.375" style="38" customWidth="1"/>
    <col min="13318" max="13318" width="8.75" style="38" customWidth="1"/>
    <col min="13319" max="13567" width="8.125" style="38"/>
    <col min="13568" max="13568" width="125.75" style="38" customWidth="1"/>
    <col min="13569" max="13569" width="13.125" style="38" customWidth="1"/>
    <col min="13570" max="13571" width="8.125" style="38"/>
    <col min="13572" max="13572" width="10.25" style="38" customWidth="1"/>
    <col min="13573" max="13573" width="13.375" style="38" customWidth="1"/>
    <col min="13574" max="13574" width="8.75" style="38" customWidth="1"/>
    <col min="13575" max="13823" width="8.125" style="38"/>
    <col min="13824" max="13824" width="125.75" style="38" customWidth="1"/>
    <col min="13825" max="13825" width="13.125" style="38" customWidth="1"/>
    <col min="13826" max="13827" width="8.125" style="38"/>
    <col min="13828" max="13828" width="10.25" style="38" customWidth="1"/>
    <col min="13829" max="13829" width="13.375" style="38" customWidth="1"/>
    <col min="13830" max="13830" width="8.75" style="38" customWidth="1"/>
    <col min="13831" max="14079" width="8.125" style="38"/>
    <col min="14080" max="14080" width="125.75" style="38" customWidth="1"/>
    <col min="14081" max="14081" width="13.125" style="38" customWidth="1"/>
    <col min="14082" max="14083" width="8.125" style="38"/>
    <col min="14084" max="14084" width="10.25" style="38" customWidth="1"/>
    <col min="14085" max="14085" width="13.375" style="38" customWidth="1"/>
    <col min="14086" max="14086" width="8.75" style="38" customWidth="1"/>
    <col min="14087" max="14335" width="8.125" style="38"/>
    <col min="14336" max="14336" width="125.75" style="38" customWidth="1"/>
    <col min="14337" max="14337" width="13.125" style="38" customWidth="1"/>
    <col min="14338" max="14339" width="8.125" style="38"/>
    <col min="14340" max="14340" width="10.25" style="38" customWidth="1"/>
    <col min="14341" max="14341" width="13.375" style="38" customWidth="1"/>
    <col min="14342" max="14342" width="8.75" style="38" customWidth="1"/>
    <col min="14343" max="14591" width="8.125" style="38"/>
    <col min="14592" max="14592" width="125.75" style="38" customWidth="1"/>
    <col min="14593" max="14593" width="13.125" style="38" customWidth="1"/>
    <col min="14594" max="14595" width="8.125" style="38"/>
    <col min="14596" max="14596" width="10.25" style="38" customWidth="1"/>
    <col min="14597" max="14597" width="13.375" style="38" customWidth="1"/>
    <col min="14598" max="14598" width="8.75" style="38" customWidth="1"/>
    <col min="14599" max="14847" width="8.125" style="38"/>
    <col min="14848" max="14848" width="125.75" style="38" customWidth="1"/>
    <col min="14849" max="14849" width="13.125" style="38" customWidth="1"/>
    <col min="14850" max="14851" width="8.125" style="38"/>
    <col min="14852" max="14852" width="10.25" style="38" customWidth="1"/>
    <col min="14853" max="14853" width="13.375" style="38" customWidth="1"/>
    <col min="14854" max="14854" width="8.75" style="38" customWidth="1"/>
    <col min="14855" max="15103" width="8.125" style="38"/>
    <col min="15104" max="15104" width="125.75" style="38" customWidth="1"/>
    <col min="15105" max="15105" width="13.125" style="38" customWidth="1"/>
    <col min="15106" max="15107" width="8.125" style="38"/>
    <col min="15108" max="15108" width="10.25" style="38" customWidth="1"/>
    <col min="15109" max="15109" width="13.375" style="38" customWidth="1"/>
    <col min="15110" max="15110" width="8.75" style="38" customWidth="1"/>
    <col min="15111" max="15359" width="8.125" style="38"/>
    <col min="15360" max="15360" width="125.75" style="38" customWidth="1"/>
    <col min="15361" max="15361" width="13.125" style="38" customWidth="1"/>
    <col min="15362" max="15363" width="8.125" style="38"/>
    <col min="15364" max="15364" width="10.25" style="38" customWidth="1"/>
    <col min="15365" max="15365" width="13.375" style="38" customWidth="1"/>
    <col min="15366" max="15366" width="8.75" style="38" customWidth="1"/>
    <col min="15367" max="15615" width="8.125" style="38"/>
    <col min="15616" max="15616" width="125.75" style="38" customWidth="1"/>
    <col min="15617" max="15617" width="13.125" style="38" customWidth="1"/>
    <col min="15618" max="15619" width="8.125" style="38"/>
    <col min="15620" max="15620" width="10.25" style="38" customWidth="1"/>
    <col min="15621" max="15621" width="13.375" style="38" customWidth="1"/>
    <col min="15622" max="15622" width="8.75" style="38" customWidth="1"/>
    <col min="15623" max="15871" width="8.125" style="38"/>
    <col min="15872" max="15872" width="125.75" style="38" customWidth="1"/>
    <col min="15873" max="15873" width="13.125" style="38" customWidth="1"/>
    <col min="15874" max="15875" width="8.125" style="38"/>
    <col min="15876" max="15876" width="10.25" style="38" customWidth="1"/>
    <col min="15877" max="15877" width="13.375" style="38" customWidth="1"/>
    <col min="15878" max="15878" width="8.75" style="38" customWidth="1"/>
    <col min="15879" max="16127" width="8.125" style="38"/>
    <col min="16128" max="16128" width="125.75" style="38" customWidth="1"/>
    <col min="16129" max="16129" width="13.125" style="38" customWidth="1"/>
    <col min="16130" max="16131" width="8.125" style="38"/>
    <col min="16132" max="16132" width="10.25" style="38" customWidth="1"/>
    <col min="16133" max="16133" width="13.375" style="38" customWidth="1"/>
    <col min="16134" max="16134" width="8.75" style="38" customWidth="1"/>
    <col min="16135" max="16384" width="8.125" style="38"/>
  </cols>
  <sheetData>
    <row r="1" spans="1:9" ht="26.25" customHeight="1">
      <c r="A1" s="432" t="s">
        <v>1203</v>
      </c>
      <c r="B1" s="326"/>
      <c r="C1" s="326"/>
      <c r="D1" s="326"/>
      <c r="E1" s="326"/>
      <c r="F1" s="326"/>
      <c r="G1" s="326"/>
      <c r="H1" s="326"/>
      <c r="I1" s="326"/>
    </row>
    <row r="2" spans="1:9" ht="20.100000000000001" customHeight="1">
      <c r="A2" s="39" t="s">
        <v>182</v>
      </c>
    </row>
    <row r="3" spans="1:9" ht="20.100000000000001" customHeight="1">
      <c r="A3" s="38" t="s">
        <v>1206</v>
      </c>
      <c r="B3" s="313" t="s">
        <v>1047</v>
      </c>
    </row>
    <row r="4" spans="1:9" ht="20.100000000000001" customHeight="1">
      <c r="A4" s="38" t="s">
        <v>1204</v>
      </c>
      <c r="B4" s="313" t="s">
        <v>1207</v>
      </c>
    </row>
    <row r="5" spans="1:9" ht="20.100000000000001" customHeight="1">
      <c r="A5" s="38" t="s">
        <v>1205</v>
      </c>
      <c r="B5" s="313" t="s">
        <v>1208</v>
      </c>
    </row>
    <row r="6" spans="1:9" ht="20.100000000000001" customHeight="1">
      <c r="A6" s="39" t="s">
        <v>183</v>
      </c>
    </row>
    <row r="7" spans="1:9" ht="20.100000000000001" customHeight="1">
      <c r="A7" s="38" t="s">
        <v>1209</v>
      </c>
      <c r="B7" s="313" t="s">
        <v>1212</v>
      </c>
    </row>
    <row r="8" spans="1:9" ht="20.100000000000001" customHeight="1">
      <c r="A8" s="38" t="s">
        <v>1210</v>
      </c>
      <c r="B8" s="313" t="s">
        <v>1213</v>
      </c>
    </row>
    <row r="9" spans="1:9" ht="20.100000000000001" customHeight="1">
      <c r="A9" s="38" t="s">
        <v>1211</v>
      </c>
      <c r="B9" s="313" t="s">
        <v>1214</v>
      </c>
    </row>
    <row r="10" spans="1:9" ht="20.100000000000001" customHeight="1">
      <c r="A10" s="39" t="s">
        <v>184</v>
      </c>
    </row>
    <row r="11" spans="1:9" ht="20.100000000000001" customHeight="1">
      <c r="A11" s="38" t="s">
        <v>1215</v>
      </c>
      <c r="B11" s="38" t="s">
        <v>1218</v>
      </c>
    </row>
    <row r="12" spans="1:9" ht="20.100000000000001" customHeight="1">
      <c r="A12" s="38" t="s">
        <v>1216</v>
      </c>
      <c r="B12" s="38" t="s">
        <v>1219</v>
      </c>
    </row>
    <row r="13" spans="1:9" s="41" customFormat="1" ht="20.100000000000001" customHeight="1">
      <c r="A13" s="38" t="s">
        <v>1217</v>
      </c>
      <c r="B13" s="40" t="s">
        <v>1220</v>
      </c>
    </row>
    <row r="14" spans="1:9" ht="20.100000000000001" customHeight="1">
      <c r="A14" s="39" t="s">
        <v>185</v>
      </c>
    </row>
    <row r="15" spans="1:9" ht="20.100000000000001" customHeight="1">
      <c r="A15" s="40" t="s">
        <v>1222</v>
      </c>
      <c r="B15" s="15"/>
      <c r="C15" s="43"/>
      <c r="F15" s="38" t="s">
        <v>1223</v>
      </c>
    </row>
    <row r="16" spans="1:9" ht="20.100000000000001" customHeight="1">
      <c r="A16" s="40" t="s">
        <v>1221</v>
      </c>
      <c r="B16" s="15"/>
      <c r="C16" s="43"/>
      <c r="F16" s="38" t="s">
        <v>1141</v>
      </c>
    </row>
    <row r="17" spans="1:9" ht="19.5" customHeight="1">
      <c r="A17" s="40" t="s">
        <v>1225</v>
      </c>
      <c r="B17" s="15"/>
      <c r="C17" s="43"/>
      <c r="F17" s="38" t="s">
        <v>1224</v>
      </c>
    </row>
    <row r="18" spans="1:9" ht="20.100000000000001" customHeight="1">
      <c r="A18" s="39" t="s">
        <v>186</v>
      </c>
    </row>
    <row r="19" spans="1:9" ht="19.5" customHeight="1">
      <c r="A19" s="40" t="s">
        <v>1228</v>
      </c>
      <c r="F19" s="311" t="s">
        <v>1229</v>
      </c>
    </row>
    <row r="20" spans="1:9" ht="19.5" customHeight="1">
      <c r="A20" s="40" t="s">
        <v>1227</v>
      </c>
      <c r="B20" s="254"/>
      <c r="C20" s="43"/>
      <c r="F20" s="311" t="s">
        <v>1230</v>
      </c>
      <c r="G20" s="15"/>
      <c r="H20" s="15"/>
      <c r="I20" s="15"/>
    </row>
    <row r="21" spans="1:9" ht="19.5" customHeight="1">
      <c r="A21" s="40" t="s">
        <v>1226</v>
      </c>
      <c r="B21" s="15"/>
      <c r="C21" s="43"/>
      <c r="F21" s="311" t="s">
        <v>1231</v>
      </c>
      <c r="G21" s="15"/>
      <c r="H21" s="15"/>
      <c r="I21" s="15"/>
    </row>
    <row r="22" spans="1:9" ht="20.100000000000001" customHeight="1">
      <c r="A22" s="39" t="s">
        <v>187</v>
      </c>
    </row>
    <row r="23" spans="1:9" ht="20.100000000000001" customHeight="1">
      <c r="A23" s="40" t="s">
        <v>1142</v>
      </c>
      <c r="B23" s="15"/>
      <c r="C23" s="43"/>
      <c r="E23" s="43"/>
      <c r="F23" s="312" t="s">
        <v>1234</v>
      </c>
      <c r="G23" s="43"/>
      <c r="H23" s="15"/>
      <c r="I23" s="15"/>
    </row>
    <row r="24" spans="1:9" ht="20.100000000000001" customHeight="1">
      <c r="A24" s="40" t="s">
        <v>1232</v>
      </c>
      <c r="B24" s="15"/>
      <c r="C24" s="43"/>
      <c r="E24" s="43"/>
      <c r="F24" s="312" t="s">
        <v>1235</v>
      </c>
      <c r="G24" s="43"/>
      <c r="H24" s="15"/>
      <c r="I24" s="15"/>
    </row>
    <row r="25" spans="1:9" ht="20.100000000000001" customHeight="1" thickBot="1">
      <c r="A25" s="42" t="s">
        <v>1233</v>
      </c>
      <c r="B25" s="323"/>
      <c r="C25" s="324"/>
      <c r="D25" s="60"/>
      <c r="E25" s="324"/>
      <c r="F25" s="325" t="s">
        <v>1236</v>
      </c>
      <c r="G25" s="324"/>
      <c r="H25" s="323"/>
      <c r="I25" s="323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31" customWidth="1"/>
    <col min="3" max="3" width="7.625" style="7" customWidth="1"/>
    <col min="4" max="5" width="5.375" style="37" customWidth="1"/>
    <col min="6" max="6" width="5.75" style="37" customWidth="1"/>
    <col min="7" max="7" width="8.75" style="7" bestFit="1" customWidth="1"/>
    <col min="8" max="8" width="5.5" style="155" customWidth="1"/>
    <col min="9" max="9" width="9.625" style="7" customWidth="1"/>
    <col min="10" max="11" width="6" style="155" customWidth="1"/>
    <col min="12" max="12" width="6.625" style="155" customWidth="1"/>
    <col min="13" max="13" width="10.5" style="7" customWidth="1"/>
    <col min="14" max="14" width="5.75" style="155" customWidth="1"/>
    <col min="15" max="15" width="9.75" style="7" customWidth="1"/>
    <col min="16" max="17" width="6.25" style="155" customWidth="1"/>
    <col min="18" max="18" width="6.125" style="155" bestFit="1" customWidth="1"/>
    <col min="19" max="19" width="10.625" style="7" customWidth="1"/>
    <col min="20" max="111" width="7" style="2"/>
    <col min="112" max="112" width="15.25" style="2" customWidth="1"/>
    <col min="113" max="113" width="7.625" style="2" customWidth="1"/>
    <col min="114" max="114" width="8.25" style="2" customWidth="1"/>
    <col min="115" max="116" width="7.625" style="2" customWidth="1"/>
    <col min="117" max="117" width="8.625" style="2" customWidth="1"/>
    <col min="118" max="118" width="9.125" style="2" customWidth="1"/>
    <col min="119" max="119" width="7.625" style="2" customWidth="1"/>
    <col min="120" max="120" width="10.625" style="2" customWidth="1"/>
    <col min="121" max="122" width="7.625" style="2" customWidth="1"/>
    <col min="123" max="123" width="8.625" style="2" customWidth="1"/>
    <col min="124" max="124" width="11.375" style="2" customWidth="1"/>
    <col min="125" max="125" width="7.625" style="2" customWidth="1"/>
    <col min="126" max="126" width="11.375" style="2" customWidth="1"/>
    <col min="127" max="128" width="7.625" style="2" customWidth="1"/>
    <col min="129" max="129" width="8.875" style="2" customWidth="1"/>
    <col min="130" max="130" width="11.875" style="2" customWidth="1"/>
    <col min="131" max="165" width="7.625" style="2" customWidth="1"/>
    <col min="166" max="367" width="7" style="2"/>
    <col min="368" max="368" width="15.25" style="2" customWidth="1"/>
    <col min="369" max="369" width="7.625" style="2" customWidth="1"/>
    <col min="370" max="370" width="8.25" style="2" customWidth="1"/>
    <col min="371" max="372" width="7.625" style="2" customWidth="1"/>
    <col min="373" max="373" width="8.625" style="2" customWidth="1"/>
    <col min="374" max="374" width="9.125" style="2" customWidth="1"/>
    <col min="375" max="375" width="7.625" style="2" customWidth="1"/>
    <col min="376" max="376" width="10.625" style="2" customWidth="1"/>
    <col min="377" max="378" width="7.625" style="2" customWidth="1"/>
    <col min="379" max="379" width="8.625" style="2" customWidth="1"/>
    <col min="380" max="380" width="11.375" style="2" customWidth="1"/>
    <col min="381" max="381" width="7.625" style="2" customWidth="1"/>
    <col min="382" max="382" width="11.375" style="2" customWidth="1"/>
    <col min="383" max="384" width="7.625" style="2" customWidth="1"/>
    <col min="385" max="385" width="8.875" style="2" customWidth="1"/>
    <col min="386" max="386" width="11.875" style="2" customWidth="1"/>
    <col min="387" max="421" width="7.625" style="2" customWidth="1"/>
    <col min="422" max="623" width="7" style="2"/>
    <col min="624" max="624" width="15.25" style="2" customWidth="1"/>
    <col min="625" max="625" width="7.625" style="2" customWidth="1"/>
    <col min="626" max="626" width="8.25" style="2" customWidth="1"/>
    <col min="627" max="628" width="7.625" style="2" customWidth="1"/>
    <col min="629" max="629" width="8.625" style="2" customWidth="1"/>
    <col min="630" max="630" width="9.125" style="2" customWidth="1"/>
    <col min="631" max="631" width="7.625" style="2" customWidth="1"/>
    <col min="632" max="632" width="10.625" style="2" customWidth="1"/>
    <col min="633" max="634" width="7.625" style="2" customWidth="1"/>
    <col min="635" max="635" width="8.625" style="2" customWidth="1"/>
    <col min="636" max="636" width="11.375" style="2" customWidth="1"/>
    <col min="637" max="637" width="7.625" style="2" customWidth="1"/>
    <col min="638" max="638" width="11.375" style="2" customWidth="1"/>
    <col min="639" max="640" width="7.625" style="2" customWidth="1"/>
    <col min="641" max="641" width="8.875" style="2" customWidth="1"/>
    <col min="642" max="642" width="11.875" style="2" customWidth="1"/>
    <col min="643" max="677" width="7.625" style="2" customWidth="1"/>
    <col min="678" max="879" width="7" style="2"/>
    <col min="880" max="880" width="15.25" style="2" customWidth="1"/>
    <col min="881" max="881" width="7.625" style="2" customWidth="1"/>
    <col min="882" max="882" width="8.25" style="2" customWidth="1"/>
    <col min="883" max="884" width="7.625" style="2" customWidth="1"/>
    <col min="885" max="885" width="8.625" style="2" customWidth="1"/>
    <col min="886" max="886" width="9.125" style="2" customWidth="1"/>
    <col min="887" max="887" width="7.625" style="2" customWidth="1"/>
    <col min="888" max="888" width="10.625" style="2" customWidth="1"/>
    <col min="889" max="890" width="7.625" style="2" customWidth="1"/>
    <col min="891" max="891" width="8.625" style="2" customWidth="1"/>
    <col min="892" max="892" width="11.375" style="2" customWidth="1"/>
    <col min="893" max="893" width="7.625" style="2" customWidth="1"/>
    <col min="894" max="894" width="11.375" style="2" customWidth="1"/>
    <col min="895" max="896" width="7.625" style="2" customWidth="1"/>
    <col min="897" max="897" width="8.875" style="2" customWidth="1"/>
    <col min="898" max="898" width="11.875" style="2" customWidth="1"/>
    <col min="899" max="933" width="7.625" style="2" customWidth="1"/>
    <col min="934" max="1135" width="7" style="2"/>
    <col min="1136" max="1136" width="15.25" style="2" customWidth="1"/>
    <col min="1137" max="1137" width="7.625" style="2" customWidth="1"/>
    <col min="1138" max="1138" width="8.25" style="2" customWidth="1"/>
    <col min="1139" max="1140" width="7.625" style="2" customWidth="1"/>
    <col min="1141" max="1141" width="8.625" style="2" customWidth="1"/>
    <col min="1142" max="1142" width="9.125" style="2" customWidth="1"/>
    <col min="1143" max="1143" width="7.625" style="2" customWidth="1"/>
    <col min="1144" max="1144" width="10.625" style="2" customWidth="1"/>
    <col min="1145" max="1146" width="7.625" style="2" customWidth="1"/>
    <col min="1147" max="1147" width="8.625" style="2" customWidth="1"/>
    <col min="1148" max="1148" width="11.375" style="2" customWidth="1"/>
    <col min="1149" max="1149" width="7.625" style="2" customWidth="1"/>
    <col min="1150" max="1150" width="11.375" style="2" customWidth="1"/>
    <col min="1151" max="1152" width="7.625" style="2" customWidth="1"/>
    <col min="1153" max="1153" width="8.875" style="2" customWidth="1"/>
    <col min="1154" max="1154" width="11.875" style="2" customWidth="1"/>
    <col min="1155" max="1189" width="7.625" style="2" customWidth="1"/>
    <col min="1190" max="1391" width="7" style="2"/>
    <col min="1392" max="1392" width="15.25" style="2" customWidth="1"/>
    <col min="1393" max="1393" width="7.625" style="2" customWidth="1"/>
    <col min="1394" max="1394" width="8.25" style="2" customWidth="1"/>
    <col min="1395" max="1396" width="7.625" style="2" customWidth="1"/>
    <col min="1397" max="1397" width="8.625" style="2" customWidth="1"/>
    <col min="1398" max="1398" width="9.125" style="2" customWidth="1"/>
    <col min="1399" max="1399" width="7.625" style="2" customWidth="1"/>
    <col min="1400" max="1400" width="10.625" style="2" customWidth="1"/>
    <col min="1401" max="1402" width="7.625" style="2" customWidth="1"/>
    <col min="1403" max="1403" width="8.625" style="2" customWidth="1"/>
    <col min="1404" max="1404" width="11.375" style="2" customWidth="1"/>
    <col min="1405" max="1405" width="7.625" style="2" customWidth="1"/>
    <col min="1406" max="1406" width="11.375" style="2" customWidth="1"/>
    <col min="1407" max="1408" width="7.625" style="2" customWidth="1"/>
    <col min="1409" max="1409" width="8.875" style="2" customWidth="1"/>
    <col min="1410" max="1410" width="11.875" style="2" customWidth="1"/>
    <col min="1411" max="1445" width="7.625" style="2" customWidth="1"/>
    <col min="1446" max="1647" width="7" style="2"/>
    <col min="1648" max="1648" width="15.25" style="2" customWidth="1"/>
    <col min="1649" max="1649" width="7.625" style="2" customWidth="1"/>
    <col min="1650" max="1650" width="8.25" style="2" customWidth="1"/>
    <col min="1651" max="1652" width="7.625" style="2" customWidth="1"/>
    <col min="1653" max="1653" width="8.625" style="2" customWidth="1"/>
    <col min="1654" max="1654" width="9.125" style="2" customWidth="1"/>
    <col min="1655" max="1655" width="7.625" style="2" customWidth="1"/>
    <col min="1656" max="1656" width="10.625" style="2" customWidth="1"/>
    <col min="1657" max="1658" width="7.625" style="2" customWidth="1"/>
    <col min="1659" max="1659" width="8.625" style="2" customWidth="1"/>
    <col min="1660" max="1660" width="11.375" style="2" customWidth="1"/>
    <col min="1661" max="1661" width="7.625" style="2" customWidth="1"/>
    <col min="1662" max="1662" width="11.375" style="2" customWidth="1"/>
    <col min="1663" max="1664" width="7.625" style="2" customWidth="1"/>
    <col min="1665" max="1665" width="8.875" style="2" customWidth="1"/>
    <col min="1666" max="1666" width="11.875" style="2" customWidth="1"/>
    <col min="1667" max="1701" width="7.625" style="2" customWidth="1"/>
    <col min="1702" max="1903" width="7" style="2"/>
    <col min="1904" max="1904" width="15.25" style="2" customWidth="1"/>
    <col min="1905" max="1905" width="7.625" style="2" customWidth="1"/>
    <col min="1906" max="1906" width="8.25" style="2" customWidth="1"/>
    <col min="1907" max="1908" width="7.625" style="2" customWidth="1"/>
    <col min="1909" max="1909" width="8.625" style="2" customWidth="1"/>
    <col min="1910" max="1910" width="9.125" style="2" customWidth="1"/>
    <col min="1911" max="1911" width="7.625" style="2" customWidth="1"/>
    <col min="1912" max="1912" width="10.625" style="2" customWidth="1"/>
    <col min="1913" max="1914" width="7.625" style="2" customWidth="1"/>
    <col min="1915" max="1915" width="8.625" style="2" customWidth="1"/>
    <col min="1916" max="1916" width="11.375" style="2" customWidth="1"/>
    <col min="1917" max="1917" width="7.625" style="2" customWidth="1"/>
    <col min="1918" max="1918" width="11.375" style="2" customWidth="1"/>
    <col min="1919" max="1920" width="7.625" style="2" customWidth="1"/>
    <col min="1921" max="1921" width="8.875" style="2" customWidth="1"/>
    <col min="1922" max="1922" width="11.875" style="2" customWidth="1"/>
    <col min="1923" max="1957" width="7.625" style="2" customWidth="1"/>
    <col min="1958" max="2159" width="7" style="2"/>
    <col min="2160" max="2160" width="15.25" style="2" customWidth="1"/>
    <col min="2161" max="2161" width="7.625" style="2" customWidth="1"/>
    <col min="2162" max="2162" width="8.25" style="2" customWidth="1"/>
    <col min="2163" max="2164" width="7.625" style="2" customWidth="1"/>
    <col min="2165" max="2165" width="8.625" style="2" customWidth="1"/>
    <col min="2166" max="2166" width="9.125" style="2" customWidth="1"/>
    <col min="2167" max="2167" width="7.625" style="2" customWidth="1"/>
    <col min="2168" max="2168" width="10.625" style="2" customWidth="1"/>
    <col min="2169" max="2170" width="7.625" style="2" customWidth="1"/>
    <col min="2171" max="2171" width="8.625" style="2" customWidth="1"/>
    <col min="2172" max="2172" width="11.375" style="2" customWidth="1"/>
    <col min="2173" max="2173" width="7.625" style="2" customWidth="1"/>
    <col min="2174" max="2174" width="11.375" style="2" customWidth="1"/>
    <col min="2175" max="2176" width="7.625" style="2" customWidth="1"/>
    <col min="2177" max="2177" width="8.875" style="2" customWidth="1"/>
    <col min="2178" max="2178" width="11.875" style="2" customWidth="1"/>
    <col min="2179" max="2213" width="7.625" style="2" customWidth="1"/>
    <col min="2214" max="2415" width="7" style="2"/>
    <col min="2416" max="2416" width="15.25" style="2" customWidth="1"/>
    <col min="2417" max="2417" width="7.625" style="2" customWidth="1"/>
    <col min="2418" max="2418" width="8.25" style="2" customWidth="1"/>
    <col min="2419" max="2420" width="7.625" style="2" customWidth="1"/>
    <col min="2421" max="2421" width="8.625" style="2" customWidth="1"/>
    <col min="2422" max="2422" width="9.125" style="2" customWidth="1"/>
    <col min="2423" max="2423" width="7.625" style="2" customWidth="1"/>
    <col min="2424" max="2424" width="10.625" style="2" customWidth="1"/>
    <col min="2425" max="2426" width="7.625" style="2" customWidth="1"/>
    <col min="2427" max="2427" width="8.625" style="2" customWidth="1"/>
    <col min="2428" max="2428" width="11.375" style="2" customWidth="1"/>
    <col min="2429" max="2429" width="7.625" style="2" customWidth="1"/>
    <col min="2430" max="2430" width="11.375" style="2" customWidth="1"/>
    <col min="2431" max="2432" width="7.625" style="2" customWidth="1"/>
    <col min="2433" max="2433" width="8.875" style="2" customWidth="1"/>
    <col min="2434" max="2434" width="11.875" style="2" customWidth="1"/>
    <col min="2435" max="2469" width="7.625" style="2" customWidth="1"/>
    <col min="2470" max="2671" width="7" style="2"/>
    <col min="2672" max="2672" width="15.25" style="2" customWidth="1"/>
    <col min="2673" max="2673" width="7.625" style="2" customWidth="1"/>
    <col min="2674" max="2674" width="8.25" style="2" customWidth="1"/>
    <col min="2675" max="2676" width="7.625" style="2" customWidth="1"/>
    <col min="2677" max="2677" width="8.625" style="2" customWidth="1"/>
    <col min="2678" max="2678" width="9.125" style="2" customWidth="1"/>
    <col min="2679" max="2679" width="7.625" style="2" customWidth="1"/>
    <col min="2680" max="2680" width="10.625" style="2" customWidth="1"/>
    <col min="2681" max="2682" width="7.625" style="2" customWidth="1"/>
    <col min="2683" max="2683" width="8.625" style="2" customWidth="1"/>
    <col min="2684" max="2684" width="11.375" style="2" customWidth="1"/>
    <col min="2685" max="2685" width="7.625" style="2" customWidth="1"/>
    <col min="2686" max="2686" width="11.375" style="2" customWidth="1"/>
    <col min="2687" max="2688" width="7.625" style="2" customWidth="1"/>
    <col min="2689" max="2689" width="8.875" style="2" customWidth="1"/>
    <col min="2690" max="2690" width="11.875" style="2" customWidth="1"/>
    <col min="2691" max="2725" width="7.625" style="2" customWidth="1"/>
    <col min="2726" max="2927" width="7" style="2"/>
    <col min="2928" max="2928" width="15.25" style="2" customWidth="1"/>
    <col min="2929" max="2929" width="7.625" style="2" customWidth="1"/>
    <col min="2930" max="2930" width="8.25" style="2" customWidth="1"/>
    <col min="2931" max="2932" width="7.625" style="2" customWidth="1"/>
    <col min="2933" max="2933" width="8.625" style="2" customWidth="1"/>
    <col min="2934" max="2934" width="9.125" style="2" customWidth="1"/>
    <col min="2935" max="2935" width="7.625" style="2" customWidth="1"/>
    <col min="2936" max="2936" width="10.625" style="2" customWidth="1"/>
    <col min="2937" max="2938" width="7.625" style="2" customWidth="1"/>
    <col min="2939" max="2939" width="8.625" style="2" customWidth="1"/>
    <col min="2940" max="2940" width="11.375" style="2" customWidth="1"/>
    <col min="2941" max="2941" width="7.625" style="2" customWidth="1"/>
    <col min="2942" max="2942" width="11.375" style="2" customWidth="1"/>
    <col min="2943" max="2944" width="7.625" style="2" customWidth="1"/>
    <col min="2945" max="2945" width="8.875" style="2" customWidth="1"/>
    <col min="2946" max="2946" width="11.875" style="2" customWidth="1"/>
    <col min="2947" max="2981" width="7.625" style="2" customWidth="1"/>
    <col min="2982" max="3183" width="7" style="2"/>
    <col min="3184" max="3184" width="15.25" style="2" customWidth="1"/>
    <col min="3185" max="3185" width="7.625" style="2" customWidth="1"/>
    <col min="3186" max="3186" width="8.25" style="2" customWidth="1"/>
    <col min="3187" max="3188" width="7.625" style="2" customWidth="1"/>
    <col min="3189" max="3189" width="8.625" style="2" customWidth="1"/>
    <col min="3190" max="3190" width="9.125" style="2" customWidth="1"/>
    <col min="3191" max="3191" width="7.625" style="2" customWidth="1"/>
    <col min="3192" max="3192" width="10.625" style="2" customWidth="1"/>
    <col min="3193" max="3194" width="7.625" style="2" customWidth="1"/>
    <col min="3195" max="3195" width="8.625" style="2" customWidth="1"/>
    <col min="3196" max="3196" width="11.375" style="2" customWidth="1"/>
    <col min="3197" max="3197" width="7.625" style="2" customWidth="1"/>
    <col min="3198" max="3198" width="11.375" style="2" customWidth="1"/>
    <col min="3199" max="3200" width="7.625" style="2" customWidth="1"/>
    <col min="3201" max="3201" width="8.875" style="2" customWidth="1"/>
    <col min="3202" max="3202" width="11.875" style="2" customWidth="1"/>
    <col min="3203" max="3237" width="7.625" style="2" customWidth="1"/>
    <col min="3238" max="3439" width="7" style="2"/>
    <col min="3440" max="3440" width="15.25" style="2" customWidth="1"/>
    <col min="3441" max="3441" width="7.625" style="2" customWidth="1"/>
    <col min="3442" max="3442" width="8.25" style="2" customWidth="1"/>
    <col min="3443" max="3444" width="7.625" style="2" customWidth="1"/>
    <col min="3445" max="3445" width="8.625" style="2" customWidth="1"/>
    <col min="3446" max="3446" width="9.125" style="2" customWidth="1"/>
    <col min="3447" max="3447" width="7.625" style="2" customWidth="1"/>
    <col min="3448" max="3448" width="10.625" style="2" customWidth="1"/>
    <col min="3449" max="3450" width="7.625" style="2" customWidth="1"/>
    <col min="3451" max="3451" width="8.625" style="2" customWidth="1"/>
    <col min="3452" max="3452" width="11.375" style="2" customWidth="1"/>
    <col min="3453" max="3453" width="7.625" style="2" customWidth="1"/>
    <col min="3454" max="3454" width="11.375" style="2" customWidth="1"/>
    <col min="3455" max="3456" width="7.625" style="2" customWidth="1"/>
    <col min="3457" max="3457" width="8.875" style="2" customWidth="1"/>
    <col min="3458" max="3458" width="11.875" style="2" customWidth="1"/>
    <col min="3459" max="3493" width="7.625" style="2" customWidth="1"/>
    <col min="3494" max="3695" width="7" style="2"/>
    <col min="3696" max="3696" width="15.25" style="2" customWidth="1"/>
    <col min="3697" max="3697" width="7.625" style="2" customWidth="1"/>
    <col min="3698" max="3698" width="8.25" style="2" customWidth="1"/>
    <col min="3699" max="3700" width="7.625" style="2" customWidth="1"/>
    <col min="3701" max="3701" width="8.625" style="2" customWidth="1"/>
    <col min="3702" max="3702" width="9.125" style="2" customWidth="1"/>
    <col min="3703" max="3703" width="7.625" style="2" customWidth="1"/>
    <col min="3704" max="3704" width="10.625" style="2" customWidth="1"/>
    <col min="3705" max="3706" width="7.625" style="2" customWidth="1"/>
    <col min="3707" max="3707" width="8.625" style="2" customWidth="1"/>
    <col min="3708" max="3708" width="11.375" style="2" customWidth="1"/>
    <col min="3709" max="3709" width="7.625" style="2" customWidth="1"/>
    <col min="3710" max="3710" width="11.375" style="2" customWidth="1"/>
    <col min="3711" max="3712" width="7.625" style="2" customWidth="1"/>
    <col min="3713" max="3713" width="8.875" style="2" customWidth="1"/>
    <col min="3714" max="3714" width="11.875" style="2" customWidth="1"/>
    <col min="3715" max="3749" width="7.625" style="2" customWidth="1"/>
    <col min="3750" max="3951" width="7" style="2"/>
    <col min="3952" max="3952" width="15.25" style="2" customWidth="1"/>
    <col min="3953" max="3953" width="7.625" style="2" customWidth="1"/>
    <col min="3954" max="3954" width="8.25" style="2" customWidth="1"/>
    <col min="3955" max="3956" width="7.625" style="2" customWidth="1"/>
    <col min="3957" max="3957" width="8.625" style="2" customWidth="1"/>
    <col min="3958" max="3958" width="9.125" style="2" customWidth="1"/>
    <col min="3959" max="3959" width="7.625" style="2" customWidth="1"/>
    <col min="3960" max="3960" width="10.625" style="2" customWidth="1"/>
    <col min="3961" max="3962" width="7.625" style="2" customWidth="1"/>
    <col min="3963" max="3963" width="8.625" style="2" customWidth="1"/>
    <col min="3964" max="3964" width="11.375" style="2" customWidth="1"/>
    <col min="3965" max="3965" width="7.625" style="2" customWidth="1"/>
    <col min="3966" max="3966" width="11.375" style="2" customWidth="1"/>
    <col min="3967" max="3968" width="7.625" style="2" customWidth="1"/>
    <col min="3969" max="3969" width="8.875" style="2" customWidth="1"/>
    <col min="3970" max="3970" width="11.875" style="2" customWidth="1"/>
    <col min="3971" max="4005" width="7.625" style="2" customWidth="1"/>
    <col min="4006" max="4207" width="7" style="2"/>
    <col min="4208" max="4208" width="15.25" style="2" customWidth="1"/>
    <col min="4209" max="4209" width="7.625" style="2" customWidth="1"/>
    <col min="4210" max="4210" width="8.25" style="2" customWidth="1"/>
    <col min="4211" max="4212" width="7.625" style="2" customWidth="1"/>
    <col min="4213" max="4213" width="8.625" style="2" customWidth="1"/>
    <col min="4214" max="4214" width="9.125" style="2" customWidth="1"/>
    <col min="4215" max="4215" width="7.625" style="2" customWidth="1"/>
    <col min="4216" max="4216" width="10.625" style="2" customWidth="1"/>
    <col min="4217" max="4218" width="7.625" style="2" customWidth="1"/>
    <col min="4219" max="4219" width="8.625" style="2" customWidth="1"/>
    <col min="4220" max="4220" width="11.375" style="2" customWidth="1"/>
    <col min="4221" max="4221" width="7.625" style="2" customWidth="1"/>
    <col min="4222" max="4222" width="11.375" style="2" customWidth="1"/>
    <col min="4223" max="4224" width="7.625" style="2" customWidth="1"/>
    <col min="4225" max="4225" width="8.875" style="2" customWidth="1"/>
    <col min="4226" max="4226" width="11.875" style="2" customWidth="1"/>
    <col min="4227" max="4261" width="7.625" style="2" customWidth="1"/>
    <col min="4262" max="4463" width="7" style="2"/>
    <col min="4464" max="4464" width="15.25" style="2" customWidth="1"/>
    <col min="4465" max="4465" width="7.625" style="2" customWidth="1"/>
    <col min="4466" max="4466" width="8.25" style="2" customWidth="1"/>
    <col min="4467" max="4468" width="7.625" style="2" customWidth="1"/>
    <col min="4469" max="4469" width="8.625" style="2" customWidth="1"/>
    <col min="4470" max="4470" width="9.125" style="2" customWidth="1"/>
    <col min="4471" max="4471" width="7.625" style="2" customWidth="1"/>
    <col min="4472" max="4472" width="10.625" style="2" customWidth="1"/>
    <col min="4473" max="4474" width="7.625" style="2" customWidth="1"/>
    <col min="4475" max="4475" width="8.625" style="2" customWidth="1"/>
    <col min="4476" max="4476" width="11.375" style="2" customWidth="1"/>
    <col min="4477" max="4477" width="7.625" style="2" customWidth="1"/>
    <col min="4478" max="4478" width="11.375" style="2" customWidth="1"/>
    <col min="4479" max="4480" width="7.625" style="2" customWidth="1"/>
    <col min="4481" max="4481" width="8.875" style="2" customWidth="1"/>
    <col min="4482" max="4482" width="11.875" style="2" customWidth="1"/>
    <col min="4483" max="4517" width="7.625" style="2" customWidth="1"/>
    <col min="4518" max="4719" width="7" style="2"/>
    <col min="4720" max="4720" width="15.25" style="2" customWidth="1"/>
    <col min="4721" max="4721" width="7.625" style="2" customWidth="1"/>
    <col min="4722" max="4722" width="8.25" style="2" customWidth="1"/>
    <col min="4723" max="4724" width="7.625" style="2" customWidth="1"/>
    <col min="4725" max="4725" width="8.625" style="2" customWidth="1"/>
    <col min="4726" max="4726" width="9.125" style="2" customWidth="1"/>
    <col min="4727" max="4727" width="7.625" style="2" customWidth="1"/>
    <col min="4728" max="4728" width="10.625" style="2" customWidth="1"/>
    <col min="4729" max="4730" width="7.625" style="2" customWidth="1"/>
    <col min="4731" max="4731" width="8.625" style="2" customWidth="1"/>
    <col min="4732" max="4732" width="11.375" style="2" customWidth="1"/>
    <col min="4733" max="4733" width="7.625" style="2" customWidth="1"/>
    <col min="4734" max="4734" width="11.375" style="2" customWidth="1"/>
    <col min="4735" max="4736" width="7.625" style="2" customWidth="1"/>
    <col min="4737" max="4737" width="8.875" style="2" customWidth="1"/>
    <col min="4738" max="4738" width="11.875" style="2" customWidth="1"/>
    <col min="4739" max="4773" width="7.625" style="2" customWidth="1"/>
    <col min="4774" max="4975" width="7" style="2"/>
    <col min="4976" max="4976" width="15.25" style="2" customWidth="1"/>
    <col min="4977" max="4977" width="7.625" style="2" customWidth="1"/>
    <col min="4978" max="4978" width="8.25" style="2" customWidth="1"/>
    <col min="4979" max="4980" width="7.625" style="2" customWidth="1"/>
    <col min="4981" max="4981" width="8.625" style="2" customWidth="1"/>
    <col min="4982" max="4982" width="9.125" style="2" customWidth="1"/>
    <col min="4983" max="4983" width="7.625" style="2" customWidth="1"/>
    <col min="4984" max="4984" width="10.625" style="2" customWidth="1"/>
    <col min="4985" max="4986" width="7.625" style="2" customWidth="1"/>
    <col min="4987" max="4987" width="8.625" style="2" customWidth="1"/>
    <col min="4988" max="4988" width="11.375" style="2" customWidth="1"/>
    <col min="4989" max="4989" width="7.625" style="2" customWidth="1"/>
    <col min="4990" max="4990" width="11.375" style="2" customWidth="1"/>
    <col min="4991" max="4992" width="7.625" style="2" customWidth="1"/>
    <col min="4993" max="4993" width="8.875" style="2" customWidth="1"/>
    <col min="4994" max="4994" width="11.875" style="2" customWidth="1"/>
    <col min="4995" max="5029" width="7.625" style="2" customWidth="1"/>
    <col min="5030" max="5231" width="7" style="2"/>
    <col min="5232" max="5232" width="15.25" style="2" customWidth="1"/>
    <col min="5233" max="5233" width="7.625" style="2" customWidth="1"/>
    <col min="5234" max="5234" width="8.25" style="2" customWidth="1"/>
    <col min="5235" max="5236" width="7.625" style="2" customWidth="1"/>
    <col min="5237" max="5237" width="8.625" style="2" customWidth="1"/>
    <col min="5238" max="5238" width="9.125" style="2" customWidth="1"/>
    <col min="5239" max="5239" width="7.625" style="2" customWidth="1"/>
    <col min="5240" max="5240" width="10.625" style="2" customWidth="1"/>
    <col min="5241" max="5242" width="7.625" style="2" customWidth="1"/>
    <col min="5243" max="5243" width="8.625" style="2" customWidth="1"/>
    <col min="5244" max="5244" width="11.375" style="2" customWidth="1"/>
    <col min="5245" max="5245" width="7.625" style="2" customWidth="1"/>
    <col min="5246" max="5246" width="11.375" style="2" customWidth="1"/>
    <col min="5247" max="5248" width="7.625" style="2" customWidth="1"/>
    <col min="5249" max="5249" width="8.875" style="2" customWidth="1"/>
    <col min="5250" max="5250" width="11.875" style="2" customWidth="1"/>
    <col min="5251" max="5285" width="7.625" style="2" customWidth="1"/>
    <col min="5286" max="5487" width="7" style="2"/>
    <col min="5488" max="5488" width="15.25" style="2" customWidth="1"/>
    <col min="5489" max="5489" width="7.625" style="2" customWidth="1"/>
    <col min="5490" max="5490" width="8.25" style="2" customWidth="1"/>
    <col min="5491" max="5492" width="7.625" style="2" customWidth="1"/>
    <col min="5493" max="5493" width="8.625" style="2" customWidth="1"/>
    <col min="5494" max="5494" width="9.125" style="2" customWidth="1"/>
    <col min="5495" max="5495" width="7.625" style="2" customWidth="1"/>
    <col min="5496" max="5496" width="10.625" style="2" customWidth="1"/>
    <col min="5497" max="5498" width="7.625" style="2" customWidth="1"/>
    <col min="5499" max="5499" width="8.625" style="2" customWidth="1"/>
    <col min="5500" max="5500" width="11.375" style="2" customWidth="1"/>
    <col min="5501" max="5501" width="7.625" style="2" customWidth="1"/>
    <col min="5502" max="5502" width="11.375" style="2" customWidth="1"/>
    <col min="5503" max="5504" width="7.625" style="2" customWidth="1"/>
    <col min="5505" max="5505" width="8.875" style="2" customWidth="1"/>
    <col min="5506" max="5506" width="11.875" style="2" customWidth="1"/>
    <col min="5507" max="5541" width="7.625" style="2" customWidth="1"/>
    <col min="5542" max="5743" width="7" style="2"/>
    <col min="5744" max="5744" width="15.25" style="2" customWidth="1"/>
    <col min="5745" max="5745" width="7.625" style="2" customWidth="1"/>
    <col min="5746" max="5746" width="8.25" style="2" customWidth="1"/>
    <col min="5747" max="5748" width="7.625" style="2" customWidth="1"/>
    <col min="5749" max="5749" width="8.625" style="2" customWidth="1"/>
    <col min="5750" max="5750" width="9.125" style="2" customWidth="1"/>
    <col min="5751" max="5751" width="7.625" style="2" customWidth="1"/>
    <col min="5752" max="5752" width="10.625" style="2" customWidth="1"/>
    <col min="5753" max="5754" width="7.625" style="2" customWidth="1"/>
    <col min="5755" max="5755" width="8.625" style="2" customWidth="1"/>
    <col min="5756" max="5756" width="11.375" style="2" customWidth="1"/>
    <col min="5757" max="5757" width="7.625" style="2" customWidth="1"/>
    <col min="5758" max="5758" width="11.375" style="2" customWidth="1"/>
    <col min="5759" max="5760" width="7.625" style="2" customWidth="1"/>
    <col min="5761" max="5761" width="8.875" style="2" customWidth="1"/>
    <col min="5762" max="5762" width="11.875" style="2" customWidth="1"/>
    <col min="5763" max="5797" width="7.625" style="2" customWidth="1"/>
    <col min="5798" max="5999" width="7" style="2"/>
    <col min="6000" max="6000" width="15.25" style="2" customWidth="1"/>
    <col min="6001" max="6001" width="7.625" style="2" customWidth="1"/>
    <col min="6002" max="6002" width="8.25" style="2" customWidth="1"/>
    <col min="6003" max="6004" width="7.625" style="2" customWidth="1"/>
    <col min="6005" max="6005" width="8.625" style="2" customWidth="1"/>
    <col min="6006" max="6006" width="9.125" style="2" customWidth="1"/>
    <col min="6007" max="6007" width="7.625" style="2" customWidth="1"/>
    <col min="6008" max="6008" width="10.625" style="2" customWidth="1"/>
    <col min="6009" max="6010" width="7.625" style="2" customWidth="1"/>
    <col min="6011" max="6011" width="8.625" style="2" customWidth="1"/>
    <col min="6012" max="6012" width="11.375" style="2" customWidth="1"/>
    <col min="6013" max="6013" width="7.625" style="2" customWidth="1"/>
    <col min="6014" max="6014" width="11.375" style="2" customWidth="1"/>
    <col min="6015" max="6016" width="7.625" style="2" customWidth="1"/>
    <col min="6017" max="6017" width="8.875" style="2" customWidth="1"/>
    <col min="6018" max="6018" width="11.875" style="2" customWidth="1"/>
    <col min="6019" max="6053" width="7.625" style="2" customWidth="1"/>
    <col min="6054" max="6255" width="7" style="2"/>
    <col min="6256" max="6256" width="15.25" style="2" customWidth="1"/>
    <col min="6257" max="6257" width="7.625" style="2" customWidth="1"/>
    <col min="6258" max="6258" width="8.25" style="2" customWidth="1"/>
    <col min="6259" max="6260" width="7.625" style="2" customWidth="1"/>
    <col min="6261" max="6261" width="8.625" style="2" customWidth="1"/>
    <col min="6262" max="6262" width="9.125" style="2" customWidth="1"/>
    <col min="6263" max="6263" width="7.625" style="2" customWidth="1"/>
    <col min="6264" max="6264" width="10.625" style="2" customWidth="1"/>
    <col min="6265" max="6266" width="7.625" style="2" customWidth="1"/>
    <col min="6267" max="6267" width="8.625" style="2" customWidth="1"/>
    <col min="6268" max="6268" width="11.375" style="2" customWidth="1"/>
    <col min="6269" max="6269" width="7.625" style="2" customWidth="1"/>
    <col min="6270" max="6270" width="11.375" style="2" customWidth="1"/>
    <col min="6271" max="6272" width="7.625" style="2" customWidth="1"/>
    <col min="6273" max="6273" width="8.875" style="2" customWidth="1"/>
    <col min="6274" max="6274" width="11.875" style="2" customWidth="1"/>
    <col min="6275" max="6309" width="7.625" style="2" customWidth="1"/>
    <col min="6310" max="6511" width="7" style="2"/>
    <col min="6512" max="6512" width="15.25" style="2" customWidth="1"/>
    <col min="6513" max="6513" width="7.625" style="2" customWidth="1"/>
    <col min="6514" max="6514" width="8.25" style="2" customWidth="1"/>
    <col min="6515" max="6516" width="7.625" style="2" customWidth="1"/>
    <col min="6517" max="6517" width="8.625" style="2" customWidth="1"/>
    <col min="6518" max="6518" width="9.125" style="2" customWidth="1"/>
    <col min="6519" max="6519" width="7.625" style="2" customWidth="1"/>
    <col min="6520" max="6520" width="10.625" style="2" customWidth="1"/>
    <col min="6521" max="6522" width="7.625" style="2" customWidth="1"/>
    <col min="6523" max="6523" width="8.625" style="2" customWidth="1"/>
    <col min="6524" max="6524" width="11.375" style="2" customWidth="1"/>
    <col min="6525" max="6525" width="7.625" style="2" customWidth="1"/>
    <col min="6526" max="6526" width="11.375" style="2" customWidth="1"/>
    <col min="6527" max="6528" width="7.625" style="2" customWidth="1"/>
    <col min="6529" max="6529" width="8.875" style="2" customWidth="1"/>
    <col min="6530" max="6530" width="11.875" style="2" customWidth="1"/>
    <col min="6531" max="6565" width="7.625" style="2" customWidth="1"/>
    <col min="6566" max="6767" width="7" style="2"/>
    <col min="6768" max="6768" width="15.25" style="2" customWidth="1"/>
    <col min="6769" max="6769" width="7.625" style="2" customWidth="1"/>
    <col min="6770" max="6770" width="8.25" style="2" customWidth="1"/>
    <col min="6771" max="6772" width="7.625" style="2" customWidth="1"/>
    <col min="6773" max="6773" width="8.625" style="2" customWidth="1"/>
    <col min="6774" max="6774" width="9.125" style="2" customWidth="1"/>
    <col min="6775" max="6775" width="7.625" style="2" customWidth="1"/>
    <col min="6776" max="6776" width="10.625" style="2" customWidth="1"/>
    <col min="6777" max="6778" width="7.625" style="2" customWidth="1"/>
    <col min="6779" max="6779" width="8.625" style="2" customWidth="1"/>
    <col min="6780" max="6780" width="11.375" style="2" customWidth="1"/>
    <col min="6781" max="6781" width="7.625" style="2" customWidth="1"/>
    <col min="6782" max="6782" width="11.375" style="2" customWidth="1"/>
    <col min="6783" max="6784" width="7.625" style="2" customWidth="1"/>
    <col min="6785" max="6785" width="8.875" style="2" customWidth="1"/>
    <col min="6786" max="6786" width="11.875" style="2" customWidth="1"/>
    <col min="6787" max="6821" width="7.625" style="2" customWidth="1"/>
    <col min="6822" max="7023" width="7" style="2"/>
    <col min="7024" max="7024" width="15.25" style="2" customWidth="1"/>
    <col min="7025" max="7025" width="7.625" style="2" customWidth="1"/>
    <col min="7026" max="7026" width="8.25" style="2" customWidth="1"/>
    <col min="7027" max="7028" width="7.625" style="2" customWidth="1"/>
    <col min="7029" max="7029" width="8.625" style="2" customWidth="1"/>
    <col min="7030" max="7030" width="9.125" style="2" customWidth="1"/>
    <col min="7031" max="7031" width="7.625" style="2" customWidth="1"/>
    <col min="7032" max="7032" width="10.625" style="2" customWidth="1"/>
    <col min="7033" max="7034" width="7.625" style="2" customWidth="1"/>
    <col min="7035" max="7035" width="8.625" style="2" customWidth="1"/>
    <col min="7036" max="7036" width="11.375" style="2" customWidth="1"/>
    <col min="7037" max="7037" width="7.625" style="2" customWidth="1"/>
    <col min="7038" max="7038" width="11.375" style="2" customWidth="1"/>
    <col min="7039" max="7040" width="7.625" style="2" customWidth="1"/>
    <col min="7041" max="7041" width="8.875" style="2" customWidth="1"/>
    <col min="7042" max="7042" width="11.875" style="2" customWidth="1"/>
    <col min="7043" max="7077" width="7.625" style="2" customWidth="1"/>
    <col min="7078" max="7279" width="7" style="2"/>
    <col min="7280" max="7280" width="15.25" style="2" customWidth="1"/>
    <col min="7281" max="7281" width="7.625" style="2" customWidth="1"/>
    <col min="7282" max="7282" width="8.25" style="2" customWidth="1"/>
    <col min="7283" max="7284" width="7.625" style="2" customWidth="1"/>
    <col min="7285" max="7285" width="8.625" style="2" customWidth="1"/>
    <col min="7286" max="7286" width="9.125" style="2" customWidth="1"/>
    <col min="7287" max="7287" width="7.625" style="2" customWidth="1"/>
    <col min="7288" max="7288" width="10.625" style="2" customWidth="1"/>
    <col min="7289" max="7290" width="7.625" style="2" customWidth="1"/>
    <col min="7291" max="7291" width="8.625" style="2" customWidth="1"/>
    <col min="7292" max="7292" width="11.375" style="2" customWidth="1"/>
    <col min="7293" max="7293" width="7.625" style="2" customWidth="1"/>
    <col min="7294" max="7294" width="11.375" style="2" customWidth="1"/>
    <col min="7295" max="7296" width="7.625" style="2" customWidth="1"/>
    <col min="7297" max="7297" width="8.875" style="2" customWidth="1"/>
    <col min="7298" max="7298" width="11.875" style="2" customWidth="1"/>
    <col min="7299" max="7333" width="7.625" style="2" customWidth="1"/>
    <col min="7334" max="7535" width="7" style="2"/>
    <col min="7536" max="7536" width="15.25" style="2" customWidth="1"/>
    <col min="7537" max="7537" width="7.625" style="2" customWidth="1"/>
    <col min="7538" max="7538" width="8.25" style="2" customWidth="1"/>
    <col min="7539" max="7540" width="7.625" style="2" customWidth="1"/>
    <col min="7541" max="7541" width="8.625" style="2" customWidth="1"/>
    <col min="7542" max="7542" width="9.125" style="2" customWidth="1"/>
    <col min="7543" max="7543" width="7.625" style="2" customWidth="1"/>
    <col min="7544" max="7544" width="10.625" style="2" customWidth="1"/>
    <col min="7545" max="7546" width="7.625" style="2" customWidth="1"/>
    <col min="7547" max="7547" width="8.625" style="2" customWidth="1"/>
    <col min="7548" max="7548" width="11.375" style="2" customWidth="1"/>
    <col min="7549" max="7549" width="7.625" style="2" customWidth="1"/>
    <col min="7550" max="7550" width="11.375" style="2" customWidth="1"/>
    <col min="7551" max="7552" width="7.625" style="2" customWidth="1"/>
    <col min="7553" max="7553" width="8.875" style="2" customWidth="1"/>
    <col min="7554" max="7554" width="11.875" style="2" customWidth="1"/>
    <col min="7555" max="7589" width="7.625" style="2" customWidth="1"/>
    <col min="7590" max="7791" width="7" style="2"/>
    <col min="7792" max="7792" width="15.25" style="2" customWidth="1"/>
    <col min="7793" max="7793" width="7.625" style="2" customWidth="1"/>
    <col min="7794" max="7794" width="8.25" style="2" customWidth="1"/>
    <col min="7795" max="7796" width="7.625" style="2" customWidth="1"/>
    <col min="7797" max="7797" width="8.625" style="2" customWidth="1"/>
    <col min="7798" max="7798" width="9.125" style="2" customWidth="1"/>
    <col min="7799" max="7799" width="7.625" style="2" customWidth="1"/>
    <col min="7800" max="7800" width="10.625" style="2" customWidth="1"/>
    <col min="7801" max="7802" width="7.625" style="2" customWidth="1"/>
    <col min="7803" max="7803" width="8.625" style="2" customWidth="1"/>
    <col min="7804" max="7804" width="11.375" style="2" customWidth="1"/>
    <col min="7805" max="7805" width="7.625" style="2" customWidth="1"/>
    <col min="7806" max="7806" width="11.375" style="2" customWidth="1"/>
    <col min="7807" max="7808" width="7.625" style="2" customWidth="1"/>
    <col min="7809" max="7809" width="8.875" style="2" customWidth="1"/>
    <col min="7810" max="7810" width="11.875" style="2" customWidth="1"/>
    <col min="7811" max="7845" width="7.625" style="2" customWidth="1"/>
    <col min="7846" max="8047" width="7" style="2"/>
    <col min="8048" max="8048" width="15.25" style="2" customWidth="1"/>
    <col min="8049" max="8049" width="7.625" style="2" customWidth="1"/>
    <col min="8050" max="8050" width="8.25" style="2" customWidth="1"/>
    <col min="8051" max="8052" width="7.625" style="2" customWidth="1"/>
    <col min="8053" max="8053" width="8.625" style="2" customWidth="1"/>
    <col min="8054" max="8054" width="9.125" style="2" customWidth="1"/>
    <col min="8055" max="8055" width="7.625" style="2" customWidth="1"/>
    <col min="8056" max="8056" width="10.625" style="2" customWidth="1"/>
    <col min="8057" max="8058" width="7.625" style="2" customWidth="1"/>
    <col min="8059" max="8059" width="8.625" style="2" customWidth="1"/>
    <col min="8060" max="8060" width="11.375" style="2" customWidth="1"/>
    <col min="8061" max="8061" width="7.625" style="2" customWidth="1"/>
    <col min="8062" max="8062" width="11.375" style="2" customWidth="1"/>
    <col min="8063" max="8064" width="7.625" style="2" customWidth="1"/>
    <col min="8065" max="8065" width="8.875" style="2" customWidth="1"/>
    <col min="8066" max="8066" width="11.875" style="2" customWidth="1"/>
    <col min="8067" max="8101" width="7.625" style="2" customWidth="1"/>
    <col min="8102" max="8303" width="7" style="2"/>
    <col min="8304" max="8304" width="15.25" style="2" customWidth="1"/>
    <col min="8305" max="8305" width="7.625" style="2" customWidth="1"/>
    <col min="8306" max="8306" width="8.25" style="2" customWidth="1"/>
    <col min="8307" max="8308" width="7.625" style="2" customWidth="1"/>
    <col min="8309" max="8309" width="8.625" style="2" customWidth="1"/>
    <col min="8310" max="8310" width="9.125" style="2" customWidth="1"/>
    <col min="8311" max="8311" width="7.625" style="2" customWidth="1"/>
    <col min="8312" max="8312" width="10.625" style="2" customWidth="1"/>
    <col min="8313" max="8314" width="7.625" style="2" customWidth="1"/>
    <col min="8315" max="8315" width="8.625" style="2" customWidth="1"/>
    <col min="8316" max="8316" width="11.375" style="2" customWidth="1"/>
    <col min="8317" max="8317" width="7.625" style="2" customWidth="1"/>
    <col min="8318" max="8318" width="11.375" style="2" customWidth="1"/>
    <col min="8319" max="8320" width="7.625" style="2" customWidth="1"/>
    <col min="8321" max="8321" width="8.875" style="2" customWidth="1"/>
    <col min="8322" max="8322" width="11.875" style="2" customWidth="1"/>
    <col min="8323" max="8357" width="7.625" style="2" customWidth="1"/>
    <col min="8358" max="8559" width="7" style="2"/>
    <col min="8560" max="8560" width="15.25" style="2" customWidth="1"/>
    <col min="8561" max="8561" width="7.625" style="2" customWidth="1"/>
    <col min="8562" max="8562" width="8.25" style="2" customWidth="1"/>
    <col min="8563" max="8564" width="7.625" style="2" customWidth="1"/>
    <col min="8565" max="8565" width="8.625" style="2" customWidth="1"/>
    <col min="8566" max="8566" width="9.125" style="2" customWidth="1"/>
    <col min="8567" max="8567" width="7.625" style="2" customWidth="1"/>
    <col min="8568" max="8568" width="10.625" style="2" customWidth="1"/>
    <col min="8569" max="8570" width="7.625" style="2" customWidth="1"/>
    <col min="8571" max="8571" width="8.625" style="2" customWidth="1"/>
    <col min="8572" max="8572" width="11.375" style="2" customWidth="1"/>
    <col min="8573" max="8573" width="7.625" style="2" customWidth="1"/>
    <col min="8574" max="8574" width="11.375" style="2" customWidth="1"/>
    <col min="8575" max="8576" width="7.625" style="2" customWidth="1"/>
    <col min="8577" max="8577" width="8.875" style="2" customWidth="1"/>
    <col min="8578" max="8578" width="11.875" style="2" customWidth="1"/>
    <col min="8579" max="8613" width="7.625" style="2" customWidth="1"/>
    <col min="8614" max="8815" width="7" style="2"/>
    <col min="8816" max="8816" width="15.25" style="2" customWidth="1"/>
    <col min="8817" max="8817" width="7.625" style="2" customWidth="1"/>
    <col min="8818" max="8818" width="8.25" style="2" customWidth="1"/>
    <col min="8819" max="8820" width="7.625" style="2" customWidth="1"/>
    <col min="8821" max="8821" width="8.625" style="2" customWidth="1"/>
    <col min="8822" max="8822" width="9.125" style="2" customWidth="1"/>
    <col min="8823" max="8823" width="7.625" style="2" customWidth="1"/>
    <col min="8824" max="8824" width="10.625" style="2" customWidth="1"/>
    <col min="8825" max="8826" width="7.625" style="2" customWidth="1"/>
    <col min="8827" max="8827" width="8.625" style="2" customWidth="1"/>
    <col min="8828" max="8828" width="11.375" style="2" customWidth="1"/>
    <col min="8829" max="8829" width="7.625" style="2" customWidth="1"/>
    <col min="8830" max="8830" width="11.375" style="2" customWidth="1"/>
    <col min="8831" max="8832" width="7.625" style="2" customWidth="1"/>
    <col min="8833" max="8833" width="8.875" style="2" customWidth="1"/>
    <col min="8834" max="8834" width="11.875" style="2" customWidth="1"/>
    <col min="8835" max="8869" width="7.625" style="2" customWidth="1"/>
    <col min="8870" max="9071" width="7" style="2"/>
    <col min="9072" max="9072" width="15.25" style="2" customWidth="1"/>
    <col min="9073" max="9073" width="7.625" style="2" customWidth="1"/>
    <col min="9074" max="9074" width="8.25" style="2" customWidth="1"/>
    <col min="9075" max="9076" width="7.625" style="2" customWidth="1"/>
    <col min="9077" max="9077" width="8.625" style="2" customWidth="1"/>
    <col min="9078" max="9078" width="9.125" style="2" customWidth="1"/>
    <col min="9079" max="9079" width="7.625" style="2" customWidth="1"/>
    <col min="9080" max="9080" width="10.625" style="2" customWidth="1"/>
    <col min="9081" max="9082" width="7.625" style="2" customWidth="1"/>
    <col min="9083" max="9083" width="8.625" style="2" customWidth="1"/>
    <col min="9084" max="9084" width="11.375" style="2" customWidth="1"/>
    <col min="9085" max="9085" width="7.625" style="2" customWidth="1"/>
    <col min="9086" max="9086" width="11.375" style="2" customWidth="1"/>
    <col min="9087" max="9088" width="7.625" style="2" customWidth="1"/>
    <col min="9089" max="9089" width="8.875" style="2" customWidth="1"/>
    <col min="9090" max="9090" width="11.875" style="2" customWidth="1"/>
    <col min="9091" max="9125" width="7.625" style="2" customWidth="1"/>
    <col min="9126" max="9327" width="7" style="2"/>
    <col min="9328" max="9328" width="15.25" style="2" customWidth="1"/>
    <col min="9329" max="9329" width="7.625" style="2" customWidth="1"/>
    <col min="9330" max="9330" width="8.25" style="2" customWidth="1"/>
    <col min="9331" max="9332" width="7.625" style="2" customWidth="1"/>
    <col min="9333" max="9333" width="8.625" style="2" customWidth="1"/>
    <col min="9334" max="9334" width="9.125" style="2" customWidth="1"/>
    <col min="9335" max="9335" width="7.625" style="2" customWidth="1"/>
    <col min="9336" max="9336" width="10.625" style="2" customWidth="1"/>
    <col min="9337" max="9338" width="7.625" style="2" customWidth="1"/>
    <col min="9339" max="9339" width="8.625" style="2" customWidth="1"/>
    <col min="9340" max="9340" width="11.375" style="2" customWidth="1"/>
    <col min="9341" max="9341" width="7.625" style="2" customWidth="1"/>
    <col min="9342" max="9342" width="11.375" style="2" customWidth="1"/>
    <col min="9343" max="9344" width="7.625" style="2" customWidth="1"/>
    <col min="9345" max="9345" width="8.875" style="2" customWidth="1"/>
    <col min="9346" max="9346" width="11.875" style="2" customWidth="1"/>
    <col min="9347" max="9381" width="7.625" style="2" customWidth="1"/>
    <col min="9382" max="9583" width="7" style="2"/>
    <col min="9584" max="9584" width="15.25" style="2" customWidth="1"/>
    <col min="9585" max="9585" width="7.625" style="2" customWidth="1"/>
    <col min="9586" max="9586" width="8.25" style="2" customWidth="1"/>
    <col min="9587" max="9588" width="7.625" style="2" customWidth="1"/>
    <col min="9589" max="9589" width="8.625" style="2" customWidth="1"/>
    <col min="9590" max="9590" width="9.125" style="2" customWidth="1"/>
    <col min="9591" max="9591" width="7.625" style="2" customWidth="1"/>
    <col min="9592" max="9592" width="10.625" style="2" customWidth="1"/>
    <col min="9593" max="9594" width="7.625" style="2" customWidth="1"/>
    <col min="9595" max="9595" width="8.625" style="2" customWidth="1"/>
    <col min="9596" max="9596" width="11.375" style="2" customWidth="1"/>
    <col min="9597" max="9597" width="7.625" style="2" customWidth="1"/>
    <col min="9598" max="9598" width="11.375" style="2" customWidth="1"/>
    <col min="9599" max="9600" width="7.625" style="2" customWidth="1"/>
    <col min="9601" max="9601" width="8.875" style="2" customWidth="1"/>
    <col min="9602" max="9602" width="11.875" style="2" customWidth="1"/>
    <col min="9603" max="9637" width="7.625" style="2" customWidth="1"/>
    <col min="9638" max="9839" width="7" style="2"/>
    <col min="9840" max="9840" width="15.25" style="2" customWidth="1"/>
    <col min="9841" max="9841" width="7.625" style="2" customWidth="1"/>
    <col min="9842" max="9842" width="8.25" style="2" customWidth="1"/>
    <col min="9843" max="9844" width="7.625" style="2" customWidth="1"/>
    <col min="9845" max="9845" width="8.625" style="2" customWidth="1"/>
    <col min="9846" max="9846" width="9.125" style="2" customWidth="1"/>
    <col min="9847" max="9847" width="7.625" style="2" customWidth="1"/>
    <col min="9848" max="9848" width="10.625" style="2" customWidth="1"/>
    <col min="9849" max="9850" width="7.625" style="2" customWidth="1"/>
    <col min="9851" max="9851" width="8.625" style="2" customWidth="1"/>
    <col min="9852" max="9852" width="11.375" style="2" customWidth="1"/>
    <col min="9853" max="9853" width="7.625" style="2" customWidth="1"/>
    <col min="9854" max="9854" width="11.375" style="2" customWidth="1"/>
    <col min="9855" max="9856" width="7.625" style="2" customWidth="1"/>
    <col min="9857" max="9857" width="8.875" style="2" customWidth="1"/>
    <col min="9858" max="9858" width="11.875" style="2" customWidth="1"/>
    <col min="9859" max="9893" width="7.625" style="2" customWidth="1"/>
    <col min="9894" max="10095" width="7" style="2"/>
    <col min="10096" max="10096" width="15.25" style="2" customWidth="1"/>
    <col min="10097" max="10097" width="7.625" style="2" customWidth="1"/>
    <col min="10098" max="10098" width="8.25" style="2" customWidth="1"/>
    <col min="10099" max="10100" width="7.625" style="2" customWidth="1"/>
    <col min="10101" max="10101" width="8.625" style="2" customWidth="1"/>
    <col min="10102" max="10102" width="9.125" style="2" customWidth="1"/>
    <col min="10103" max="10103" width="7.625" style="2" customWidth="1"/>
    <col min="10104" max="10104" width="10.625" style="2" customWidth="1"/>
    <col min="10105" max="10106" width="7.625" style="2" customWidth="1"/>
    <col min="10107" max="10107" width="8.625" style="2" customWidth="1"/>
    <col min="10108" max="10108" width="11.375" style="2" customWidth="1"/>
    <col min="10109" max="10109" width="7.625" style="2" customWidth="1"/>
    <col min="10110" max="10110" width="11.375" style="2" customWidth="1"/>
    <col min="10111" max="10112" width="7.625" style="2" customWidth="1"/>
    <col min="10113" max="10113" width="8.875" style="2" customWidth="1"/>
    <col min="10114" max="10114" width="11.875" style="2" customWidth="1"/>
    <col min="10115" max="10149" width="7.625" style="2" customWidth="1"/>
    <col min="10150" max="10351" width="7" style="2"/>
    <col min="10352" max="10352" width="15.25" style="2" customWidth="1"/>
    <col min="10353" max="10353" width="7.625" style="2" customWidth="1"/>
    <col min="10354" max="10354" width="8.25" style="2" customWidth="1"/>
    <col min="10355" max="10356" width="7.625" style="2" customWidth="1"/>
    <col min="10357" max="10357" width="8.625" style="2" customWidth="1"/>
    <col min="10358" max="10358" width="9.125" style="2" customWidth="1"/>
    <col min="10359" max="10359" width="7.625" style="2" customWidth="1"/>
    <col min="10360" max="10360" width="10.625" style="2" customWidth="1"/>
    <col min="10361" max="10362" width="7.625" style="2" customWidth="1"/>
    <col min="10363" max="10363" width="8.625" style="2" customWidth="1"/>
    <col min="10364" max="10364" width="11.375" style="2" customWidth="1"/>
    <col min="10365" max="10365" width="7.625" style="2" customWidth="1"/>
    <col min="10366" max="10366" width="11.375" style="2" customWidth="1"/>
    <col min="10367" max="10368" width="7.625" style="2" customWidth="1"/>
    <col min="10369" max="10369" width="8.875" style="2" customWidth="1"/>
    <col min="10370" max="10370" width="11.875" style="2" customWidth="1"/>
    <col min="10371" max="10405" width="7.625" style="2" customWidth="1"/>
    <col min="10406" max="10607" width="7" style="2"/>
    <col min="10608" max="10608" width="15.25" style="2" customWidth="1"/>
    <col min="10609" max="10609" width="7.625" style="2" customWidth="1"/>
    <col min="10610" max="10610" width="8.25" style="2" customWidth="1"/>
    <col min="10611" max="10612" width="7.625" style="2" customWidth="1"/>
    <col min="10613" max="10613" width="8.625" style="2" customWidth="1"/>
    <col min="10614" max="10614" width="9.125" style="2" customWidth="1"/>
    <col min="10615" max="10615" width="7.625" style="2" customWidth="1"/>
    <col min="10616" max="10616" width="10.625" style="2" customWidth="1"/>
    <col min="10617" max="10618" width="7.625" style="2" customWidth="1"/>
    <col min="10619" max="10619" width="8.625" style="2" customWidth="1"/>
    <col min="10620" max="10620" width="11.375" style="2" customWidth="1"/>
    <col min="10621" max="10621" width="7.625" style="2" customWidth="1"/>
    <col min="10622" max="10622" width="11.375" style="2" customWidth="1"/>
    <col min="10623" max="10624" width="7.625" style="2" customWidth="1"/>
    <col min="10625" max="10625" width="8.875" style="2" customWidth="1"/>
    <col min="10626" max="10626" width="11.875" style="2" customWidth="1"/>
    <col min="10627" max="10661" width="7.625" style="2" customWidth="1"/>
    <col min="10662" max="10863" width="7" style="2"/>
    <col min="10864" max="10864" width="15.25" style="2" customWidth="1"/>
    <col min="10865" max="10865" width="7.625" style="2" customWidth="1"/>
    <col min="10866" max="10866" width="8.25" style="2" customWidth="1"/>
    <col min="10867" max="10868" width="7.625" style="2" customWidth="1"/>
    <col min="10869" max="10869" width="8.625" style="2" customWidth="1"/>
    <col min="10870" max="10870" width="9.125" style="2" customWidth="1"/>
    <col min="10871" max="10871" width="7.625" style="2" customWidth="1"/>
    <col min="10872" max="10872" width="10.625" style="2" customWidth="1"/>
    <col min="10873" max="10874" width="7.625" style="2" customWidth="1"/>
    <col min="10875" max="10875" width="8.625" style="2" customWidth="1"/>
    <col min="10876" max="10876" width="11.375" style="2" customWidth="1"/>
    <col min="10877" max="10877" width="7.625" style="2" customWidth="1"/>
    <col min="10878" max="10878" width="11.375" style="2" customWidth="1"/>
    <col min="10879" max="10880" width="7.625" style="2" customWidth="1"/>
    <col min="10881" max="10881" width="8.875" style="2" customWidth="1"/>
    <col min="10882" max="10882" width="11.875" style="2" customWidth="1"/>
    <col min="10883" max="10917" width="7.625" style="2" customWidth="1"/>
    <col min="10918" max="11119" width="7" style="2"/>
    <col min="11120" max="11120" width="15.25" style="2" customWidth="1"/>
    <col min="11121" max="11121" width="7.625" style="2" customWidth="1"/>
    <col min="11122" max="11122" width="8.25" style="2" customWidth="1"/>
    <col min="11123" max="11124" width="7.625" style="2" customWidth="1"/>
    <col min="11125" max="11125" width="8.625" style="2" customWidth="1"/>
    <col min="11126" max="11126" width="9.125" style="2" customWidth="1"/>
    <col min="11127" max="11127" width="7.625" style="2" customWidth="1"/>
    <col min="11128" max="11128" width="10.625" style="2" customWidth="1"/>
    <col min="11129" max="11130" width="7.625" style="2" customWidth="1"/>
    <col min="11131" max="11131" width="8.625" style="2" customWidth="1"/>
    <col min="11132" max="11132" width="11.375" style="2" customWidth="1"/>
    <col min="11133" max="11133" width="7.625" style="2" customWidth="1"/>
    <col min="11134" max="11134" width="11.375" style="2" customWidth="1"/>
    <col min="11135" max="11136" width="7.625" style="2" customWidth="1"/>
    <col min="11137" max="11137" width="8.875" style="2" customWidth="1"/>
    <col min="11138" max="11138" width="11.875" style="2" customWidth="1"/>
    <col min="11139" max="11173" width="7.625" style="2" customWidth="1"/>
    <col min="11174" max="11375" width="7" style="2"/>
    <col min="11376" max="11376" width="15.25" style="2" customWidth="1"/>
    <col min="11377" max="11377" width="7.625" style="2" customWidth="1"/>
    <col min="11378" max="11378" width="8.25" style="2" customWidth="1"/>
    <col min="11379" max="11380" width="7.625" style="2" customWidth="1"/>
    <col min="11381" max="11381" width="8.625" style="2" customWidth="1"/>
    <col min="11382" max="11382" width="9.125" style="2" customWidth="1"/>
    <col min="11383" max="11383" width="7.625" style="2" customWidth="1"/>
    <col min="11384" max="11384" width="10.625" style="2" customWidth="1"/>
    <col min="11385" max="11386" width="7.625" style="2" customWidth="1"/>
    <col min="11387" max="11387" width="8.625" style="2" customWidth="1"/>
    <col min="11388" max="11388" width="11.375" style="2" customWidth="1"/>
    <col min="11389" max="11389" width="7.625" style="2" customWidth="1"/>
    <col min="11390" max="11390" width="11.375" style="2" customWidth="1"/>
    <col min="11391" max="11392" width="7.625" style="2" customWidth="1"/>
    <col min="11393" max="11393" width="8.875" style="2" customWidth="1"/>
    <col min="11394" max="11394" width="11.875" style="2" customWidth="1"/>
    <col min="11395" max="11429" width="7.625" style="2" customWidth="1"/>
    <col min="11430" max="11631" width="7" style="2"/>
    <col min="11632" max="11632" width="15.25" style="2" customWidth="1"/>
    <col min="11633" max="11633" width="7.625" style="2" customWidth="1"/>
    <col min="11634" max="11634" width="8.25" style="2" customWidth="1"/>
    <col min="11635" max="11636" width="7.625" style="2" customWidth="1"/>
    <col min="11637" max="11637" width="8.625" style="2" customWidth="1"/>
    <col min="11638" max="11638" width="9.125" style="2" customWidth="1"/>
    <col min="11639" max="11639" width="7.625" style="2" customWidth="1"/>
    <col min="11640" max="11640" width="10.625" style="2" customWidth="1"/>
    <col min="11641" max="11642" width="7.625" style="2" customWidth="1"/>
    <col min="11643" max="11643" width="8.625" style="2" customWidth="1"/>
    <col min="11644" max="11644" width="11.375" style="2" customWidth="1"/>
    <col min="11645" max="11645" width="7.625" style="2" customWidth="1"/>
    <col min="11646" max="11646" width="11.375" style="2" customWidth="1"/>
    <col min="11647" max="11648" width="7.625" style="2" customWidth="1"/>
    <col min="11649" max="11649" width="8.875" style="2" customWidth="1"/>
    <col min="11650" max="11650" width="11.875" style="2" customWidth="1"/>
    <col min="11651" max="11685" width="7.625" style="2" customWidth="1"/>
    <col min="11686" max="11887" width="7" style="2"/>
    <col min="11888" max="11888" width="15.25" style="2" customWidth="1"/>
    <col min="11889" max="11889" width="7.625" style="2" customWidth="1"/>
    <col min="11890" max="11890" width="8.25" style="2" customWidth="1"/>
    <col min="11891" max="11892" width="7.625" style="2" customWidth="1"/>
    <col min="11893" max="11893" width="8.625" style="2" customWidth="1"/>
    <col min="11894" max="11894" width="9.125" style="2" customWidth="1"/>
    <col min="11895" max="11895" width="7.625" style="2" customWidth="1"/>
    <col min="11896" max="11896" width="10.625" style="2" customWidth="1"/>
    <col min="11897" max="11898" width="7.625" style="2" customWidth="1"/>
    <col min="11899" max="11899" width="8.625" style="2" customWidth="1"/>
    <col min="11900" max="11900" width="11.375" style="2" customWidth="1"/>
    <col min="11901" max="11901" width="7.625" style="2" customWidth="1"/>
    <col min="11902" max="11902" width="11.375" style="2" customWidth="1"/>
    <col min="11903" max="11904" width="7.625" style="2" customWidth="1"/>
    <col min="11905" max="11905" width="8.875" style="2" customWidth="1"/>
    <col min="11906" max="11906" width="11.875" style="2" customWidth="1"/>
    <col min="11907" max="11941" width="7.625" style="2" customWidth="1"/>
    <col min="11942" max="12143" width="7" style="2"/>
    <col min="12144" max="12144" width="15.25" style="2" customWidth="1"/>
    <col min="12145" max="12145" width="7.625" style="2" customWidth="1"/>
    <col min="12146" max="12146" width="8.25" style="2" customWidth="1"/>
    <col min="12147" max="12148" width="7.625" style="2" customWidth="1"/>
    <col min="12149" max="12149" width="8.625" style="2" customWidth="1"/>
    <col min="12150" max="12150" width="9.125" style="2" customWidth="1"/>
    <col min="12151" max="12151" width="7.625" style="2" customWidth="1"/>
    <col min="12152" max="12152" width="10.625" style="2" customWidth="1"/>
    <col min="12153" max="12154" width="7.625" style="2" customWidth="1"/>
    <col min="12155" max="12155" width="8.625" style="2" customWidth="1"/>
    <col min="12156" max="12156" width="11.375" style="2" customWidth="1"/>
    <col min="12157" max="12157" width="7.625" style="2" customWidth="1"/>
    <col min="12158" max="12158" width="11.375" style="2" customWidth="1"/>
    <col min="12159" max="12160" width="7.625" style="2" customWidth="1"/>
    <col min="12161" max="12161" width="8.875" style="2" customWidth="1"/>
    <col min="12162" max="12162" width="11.875" style="2" customWidth="1"/>
    <col min="12163" max="12197" width="7.625" style="2" customWidth="1"/>
    <col min="12198" max="12399" width="7" style="2"/>
    <col min="12400" max="12400" width="15.25" style="2" customWidth="1"/>
    <col min="12401" max="12401" width="7.625" style="2" customWidth="1"/>
    <col min="12402" max="12402" width="8.25" style="2" customWidth="1"/>
    <col min="12403" max="12404" width="7.625" style="2" customWidth="1"/>
    <col min="12405" max="12405" width="8.625" style="2" customWidth="1"/>
    <col min="12406" max="12406" width="9.125" style="2" customWidth="1"/>
    <col min="12407" max="12407" width="7.625" style="2" customWidth="1"/>
    <col min="12408" max="12408" width="10.625" style="2" customWidth="1"/>
    <col min="12409" max="12410" width="7.625" style="2" customWidth="1"/>
    <col min="12411" max="12411" width="8.625" style="2" customWidth="1"/>
    <col min="12412" max="12412" width="11.375" style="2" customWidth="1"/>
    <col min="12413" max="12413" width="7.625" style="2" customWidth="1"/>
    <col min="12414" max="12414" width="11.375" style="2" customWidth="1"/>
    <col min="12415" max="12416" width="7.625" style="2" customWidth="1"/>
    <col min="12417" max="12417" width="8.875" style="2" customWidth="1"/>
    <col min="12418" max="12418" width="11.875" style="2" customWidth="1"/>
    <col min="12419" max="12453" width="7.625" style="2" customWidth="1"/>
    <col min="12454" max="12655" width="7" style="2"/>
    <col min="12656" max="12656" width="15.25" style="2" customWidth="1"/>
    <col min="12657" max="12657" width="7.625" style="2" customWidth="1"/>
    <col min="12658" max="12658" width="8.25" style="2" customWidth="1"/>
    <col min="12659" max="12660" width="7.625" style="2" customWidth="1"/>
    <col min="12661" max="12661" width="8.625" style="2" customWidth="1"/>
    <col min="12662" max="12662" width="9.125" style="2" customWidth="1"/>
    <col min="12663" max="12663" width="7.625" style="2" customWidth="1"/>
    <col min="12664" max="12664" width="10.625" style="2" customWidth="1"/>
    <col min="12665" max="12666" width="7.625" style="2" customWidth="1"/>
    <col min="12667" max="12667" width="8.625" style="2" customWidth="1"/>
    <col min="12668" max="12668" width="11.375" style="2" customWidth="1"/>
    <col min="12669" max="12669" width="7.625" style="2" customWidth="1"/>
    <col min="12670" max="12670" width="11.375" style="2" customWidth="1"/>
    <col min="12671" max="12672" width="7.625" style="2" customWidth="1"/>
    <col min="12673" max="12673" width="8.875" style="2" customWidth="1"/>
    <col min="12674" max="12674" width="11.875" style="2" customWidth="1"/>
    <col min="12675" max="12709" width="7.625" style="2" customWidth="1"/>
    <col min="12710" max="12911" width="7" style="2"/>
    <col min="12912" max="12912" width="15.25" style="2" customWidth="1"/>
    <col min="12913" max="12913" width="7.625" style="2" customWidth="1"/>
    <col min="12914" max="12914" width="8.25" style="2" customWidth="1"/>
    <col min="12915" max="12916" width="7.625" style="2" customWidth="1"/>
    <col min="12917" max="12917" width="8.625" style="2" customWidth="1"/>
    <col min="12918" max="12918" width="9.125" style="2" customWidth="1"/>
    <col min="12919" max="12919" width="7.625" style="2" customWidth="1"/>
    <col min="12920" max="12920" width="10.625" style="2" customWidth="1"/>
    <col min="12921" max="12922" width="7.625" style="2" customWidth="1"/>
    <col min="12923" max="12923" width="8.625" style="2" customWidth="1"/>
    <col min="12924" max="12924" width="11.375" style="2" customWidth="1"/>
    <col min="12925" max="12925" width="7.625" style="2" customWidth="1"/>
    <col min="12926" max="12926" width="11.375" style="2" customWidth="1"/>
    <col min="12927" max="12928" width="7.625" style="2" customWidth="1"/>
    <col min="12929" max="12929" width="8.875" style="2" customWidth="1"/>
    <col min="12930" max="12930" width="11.875" style="2" customWidth="1"/>
    <col min="12931" max="12965" width="7.625" style="2" customWidth="1"/>
    <col min="12966" max="13167" width="7" style="2"/>
    <col min="13168" max="13168" width="15.25" style="2" customWidth="1"/>
    <col min="13169" max="13169" width="7.625" style="2" customWidth="1"/>
    <col min="13170" max="13170" width="8.25" style="2" customWidth="1"/>
    <col min="13171" max="13172" width="7.625" style="2" customWidth="1"/>
    <col min="13173" max="13173" width="8.625" style="2" customWidth="1"/>
    <col min="13174" max="13174" width="9.125" style="2" customWidth="1"/>
    <col min="13175" max="13175" width="7.625" style="2" customWidth="1"/>
    <col min="13176" max="13176" width="10.625" style="2" customWidth="1"/>
    <col min="13177" max="13178" width="7.625" style="2" customWidth="1"/>
    <col min="13179" max="13179" width="8.625" style="2" customWidth="1"/>
    <col min="13180" max="13180" width="11.375" style="2" customWidth="1"/>
    <col min="13181" max="13181" width="7.625" style="2" customWidth="1"/>
    <col min="13182" max="13182" width="11.375" style="2" customWidth="1"/>
    <col min="13183" max="13184" width="7.625" style="2" customWidth="1"/>
    <col min="13185" max="13185" width="8.875" style="2" customWidth="1"/>
    <col min="13186" max="13186" width="11.875" style="2" customWidth="1"/>
    <col min="13187" max="13221" width="7.625" style="2" customWidth="1"/>
    <col min="13222" max="13423" width="7" style="2"/>
    <col min="13424" max="13424" width="15.25" style="2" customWidth="1"/>
    <col min="13425" max="13425" width="7.625" style="2" customWidth="1"/>
    <col min="13426" max="13426" width="8.25" style="2" customWidth="1"/>
    <col min="13427" max="13428" width="7.625" style="2" customWidth="1"/>
    <col min="13429" max="13429" width="8.625" style="2" customWidth="1"/>
    <col min="13430" max="13430" width="9.125" style="2" customWidth="1"/>
    <col min="13431" max="13431" width="7.625" style="2" customWidth="1"/>
    <col min="13432" max="13432" width="10.625" style="2" customWidth="1"/>
    <col min="13433" max="13434" width="7.625" style="2" customWidth="1"/>
    <col min="13435" max="13435" width="8.625" style="2" customWidth="1"/>
    <col min="13436" max="13436" width="11.375" style="2" customWidth="1"/>
    <col min="13437" max="13437" width="7.625" style="2" customWidth="1"/>
    <col min="13438" max="13438" width="11.375" style="2" customWidth="1"/>
    <col min="13439" max="13440" width="7.625" style="2" customWidth="1"/>
    <col min="13441" max="13441" width="8.875" style="2" customWidth="1"/>
    <col min="13442" max="13442" width="11.875" style="2" customWidth="1"/>
    <col min="13443" max="13477" width="7.625" style="2" customWidth="1"/>
    <col min="13478" max="13679" width="7" style="2"/>
    <col min="13680" max="13680" width="15.25" style="2" customWidth="1"/>
    <col min="13681" max="13681" width="7.625" style="2" customWidth="1"/>
    <col min="13682" max="13682" width="8.25" style="2" customWidth="1"/>
    <col min="13683" max="13684" width="7.625" style="2" customWidth="1"/>
    <col min="13685" max="13685" width="8.625" style="2" customWidth="1"/>
    <col min="13686" max="13686" width="9.125" style="2" customWidth="1"/>
    <col min="13687" max="13687" width="7.625" style="2" customWidth="1"/>
    <col min="13688" max="13688" width="10.625" style="2" customWidth="1"/>
    <col min="13689" max="13690" width="7.625" style="2" customWidth="1"/>
    <col min="13691" max="13691" width="8.625" style="2" customWidth="1"/>
    <col min="13692" max="13692" width="11.375" style="2" customWidth="1"/>
    <col min="13693" max="13693" width="7.625" style="2" customWidth="1"/>
    <col min="13694" max="13694" width="11.375" style="2" customWidth="1"/>
    <col min="13695" max="13696" width="7.625" style="2" customWidth="1"/>
    <col min="13697" max="13697" width="8.875" style="2" customWidth="1"/>
    <col min="13698" max="13698" width="11.875" style="2" customWidth="1"/>
    <col min="13699" max="13733" width="7.625" style="2" customWidth="1"/>
    <col min="13734" max="13935" width="7" style="2"/>
    <col min="13936" max="13936" width="15.25" style="2" customWidth="1"/>
    <col min="13937" max="13937" width="7.625" style="2" customWidth="1"/>
    <col min="13938" max="13938" width="8.25" style="2" customWidth="1"/>
    <col min="13939" max="13940" width="7.625" style="2" customWidth="1"/>
    <col min="13941" max="13941" width="8.625" style="2" customWidth="1"/>
    <col min="13942" max="13942" width="9.125" style="2" customWidth="1"/>
    <col min="13943" max="13943" width="7.625" style="2" customWidth="1"/>
    <col min="13944" max="13944" width="10.625" style="2" customWidth="1"/>
    <col min="13945" max="13946" width="7.625" style="2" customWidth="1"/>
    <col min="13947" max="13947" width="8.625" style="2" customWidth="1"/>
    <col min="13948" max="13948" width="11.375" style="2" customWidth="1"/>
    <col min="13949" max="13949" width="7.625" style="2" customWidth="1"/>
    <col min="13950" max="13950" width="11.375" style="2" customWidth="1"/>
    <col min="13951" max="13952" width="7.625" style="2" customWidth="1"/>
    <col min="13953" max="13953" width="8.875" style="2" customWidth="1"/>
    <col min="13954" max="13954" width="11.875" style="2" customWidth="1"/>
    <col min="13955" max="13989" width="7.625" style="2" customWidth="1"/>
    <col min="13990" max="14191" width="7" style="2"/>
    <col min="14192" max="14192" width="15.25" style="2" customWidth="1"/>
    <col min="14193" max="14193" width="7.625" style="2" customWidth="1"/>
    <col min="14194" max="14194" width="8.25" style="2" customWidth="1"/>
    <col min="14195" max="14196" width="7.625" style="2" customWidth="1"/>
    <col min="14197" max="14197" width="8.625" style="2" customWidth="1"/>
    <col min="14198" max="14198" width="9.125" style="2" customWidth="1"/>
    <col min="14199" max="14199" width="7.625" style="2" customWidth="1"/>
    <col min="14200" max="14200" width="10.625" style="2" customWidth="1"/>
    <col min="14201" max="14202" width="7.625" style="2" customWidth="1"/>
    <col min="14203" max="14203" width="8.625" style="2" customWidth="1"/>
    <col min="14204" max="14204" width="11.375" style="2" customWidth="1"/>
    <col min="14205" max="14205" width="7.625" style="2" customWidth="1"/>
    <col min="14206" max="14206" width="11.375" style="2" customWidth="1"/>
    <col min="14207" max="14208" width="7.625" style="2" customWidth="1"/>
    <col min="14209" max="14209" width="8.875" style="2" customWidth="1"/>
    <col min="14210" max="14210" width="11.875" style="2" customWidth="1"/>
    <col min="14211" max="14245" width="7.625" style="2" customWidth="1"/>
    <col min="14246" max="14447" width="7" style="2"/>
    <col min="14448" max="14448" width="15.25" style="2" customWidth="1"/>
    <col min="14449" max="14449" width="7.625" style="2" customWidth="1"/>
    <col min="14450" max="14450" width="8.25" style="2" customWidth="1"/>
    <col min="14451" max="14452" width="7.625" style="2" customWidth="1"/>
    <col min="14453" max="14453" width="8.625" style="2" customWidth="1"/>
    <col min="14454" max="14454" width="9.125" style="2" customWidth="1"/>
    <col min="14455" max="14455" width="7.625" style="2" customWidth="1"/>
    <col min="14456" max="14456" width="10.625" style="2" customWidth="1"/>
    <col min="14457" max="14458" width="7.625" style="2" customWidth="1"/>
    <col min="14459" max="14459" width="8.625" style="2" customWidth="1"/>
    <col min="14460" max="14460" width="11.375" style="2" customWidth="1"/>
    <col min="14461" max="14461" width="7.625" style="2" customWidth="1"/>
    <col min="14462" max="14462" width="11.375" style="2" customWidth="1"/>
    <col min="14463" max="14464" width="7.625" style="2" customWidth="1"/>
    <col min="14465" max="14465" width="8.875" style="2" customWidth="1"/>
    <col min="14466" max="14466" width="11.875" style="2" customWidth="1"/>
    <col min="14467" max="14501" width="7.625" style="2" customWidth="1"/>
    <col min="14502" max="14703" width="7" style="2"/>
    <col min="14704" max="14704" width="15.25" style="2" customWidth="1"/>
    <col min="14705" max="14705" width="7.625" style="2" customWidth="1"/>
    <col min="14706" max="14706" width="8.25" style="2" customWidth="1"/>
    <col min="14707" max="14708" width="7.625" style="2" customWidth="1"/>
    <col min="14709" max="14709" width="8.625" style="2" customWidth="1"/>
    <col min="14710" max="14710" width="9.125" style="2" customWidth="1"/>
    <col min="14711" max="14711" width="7.625" style="2" customWidth="1"/>
    <col min="14712" max="14712" width="10.625" style="2" customWidth="1"/>
    <col min="14713" max="14714" width="7.625" style="2" customWidth="1"/>
    <col min="14715" max="14715" width="8.625" style="2" customWidth="1"/>
    <col min="14716" max="14716" width="11.375" style="2" customWidth="1"/>
    <col min="14717" max="14717" width="7.625" style="2" customWidth="1"/>
    <col min="14718" max="14718" width="11.375" style="2" customWidth="1"/>
    <col min="14719" max="14720" width="7.625" style="2" customWidth="1"/>
    <col min="14721" max="14721" width="8.875" style="2" customWidth="1"/>
    <col min="14722" max="14722" width="11.875" style="2" customWidth="1"/>
    <col min="14723" max="14757" width="7.625" style="2" customWidth="1"/>
    <col min="14758" max="14959" width="7" style="2"/>
    <col min="14960" max="14960" width="15.25" style="2" customWidth="1"/>
    <col min="14961" max="14961" width="7.625" style="2" customWidth="1"/>
    <col min="14962" max="14962" width="8.25" style="2" customWidth="1"/>
    <col min="14963" max="14964" width="7.625" style="2" customWidth="1"/>
    <col min="14965" max="14965" width="8.625" style="2" customWidth="1"/>
    <col min="14966" max="14966" width="9.125" style="2" customWidth="1"/>
    <col min="14967" max="14967" width="7.625" style="2" customWidth="1"/>
    <col min="14968" max="14968" width="10.625" style="2" customWidth="1"/>
    <col min="14969" max="14970" width="7.625" style="2" customWidth="1"/>
    <col min="14971" max="14971" width="8.625" style="2" customWidth="1"/>
    <col min="14972" max="14972" width="11.375" style="2" customWidth="1"/>
    <col min="14973" max="14973" width="7.625" style="2" customWidth="1"/>
    <col min="14974" max="14974" width="11.375" style="2" customWidth="1"/>
    <col min="14975" max="14976" width="7.625" style="2" customWidth="1"/>
    <col min="14977" max="14977" width="8.875" style="2" customWidth="1"/>
    <col min="14978" max="14978" width="11.875" style="2" customWidth="1"/>
    <col min="14979" max="15013" width="7.625" style="2" customWidth="1"/>
    <col min="15014" max="15215" width="7" style="2"/>
    <col min="15216" max="15216" width="15.25" style="2" customWidth="1"/>
    <col min="15217" max="15217" width="7.625" style="2" customWidth="1"/>
    <col min="15218" max="15218" width="8.25" style="2" customWidth="1"/>
    <col min="15219" max="15220" width="7.625" style="2" customWidth="1"/>
    <col min="15221" max="15221" width="8.625" style="2" customWidth="1"/>
    <col min="15222" max="15222" width="9.125" style="2" customWidth="1"/>
    <col min="15223" max="15223" width="7.625" style="2" customWidth="1"/>
    <col min="15224" max="15224" width="10.625" style="2" customWidth="1"/>
    <col min="15225" max="15226" width="7.625" style="2" customWidth="1"/>
    <col min="15227" max="15227" width="8.625" style="2" customWidth="1"/>
    <col min="15228" max="15228" width="11.375" style="2" customWidth="1"/>
    <col min="15229" max="15229" width="7.625" style="2" customWidth="1"/>
    <col min="15230" max="15230" width="11.375" style="2" customWidth="1"/>
    <col min="15231" max="15232" width="7.625" style="2" customWidth="1"/>
    <col min="15233" max="15233" width="8.875" style="2" customWidth="1"/>
    <col min="15234" max="15234" width="11.875" style="2" customWidth="1"/>
    <col min="15235" max="15269" width="7.625" style="2" customWidth="1"/>
    <col min="15270" max="15471" width="7" style="2"/>
    <col min="15472" max="15472" width="15.25" style="2" customWidth="1"/>
    <col min="15473" max="15473" width="7.625" style="2" customWidth="1"/>
    <col min="15474" max="15474" width="8.25" style="2" customWidth="1"/>
    <col min="15475" max="15476" width="7.625" style="2" customWidth="1"/>
    <col min="15477" max="15477" width="8.625" style="2" customWidth="1"/>
    <col min="15478" max="15478" width="9.125" style="2" customWidth="1"/>
    <col min="15479" max="15479" width="7.625" style="2" customWidth="1"/>
    <col min="15480" max="15480" width="10.625" style="2" customWidth="1"/>
    <col min="15481" max="15482" width="7.625" style="2" customWidth="1"/>
    <col min="15483" max="15483" width="8.625" style="2" customWidth="1"/>
    <col min="15484" max="15484" width="11.375" style="2" customWidth="1"/>
    <col min="15485" max="15485" width="7.625" style="2" customWidth="1"/>
    <col min="15486" max="15486" width="11.375" style="2" customWidth="1"/>
    <col min="15487" max="15488" width="7.625" style="2" customWidth="1"/>
    <col min="15489" max="15489" width="8.875" style="2" customWidth="1"/>
    <col min="15490" max="15490" width="11.875" style="2" customWidth="1"/>
    <col min="15491" max="15525" width="7.625" style="2" customWidth="1"/>
    <col min="15526" max="16384" width="7" style="2"/>
  </cols>
  <sheetData>
    <row r="1" spans="1:20" s="372" customFormat="1" ht="20.100000000000001" customHeight="1">
      <c r="A1" s="823" t="s">
        <v>1237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</row>
    <row r="2" spans="1:20" s="372" customFormat="1" ht="20.100000000000001" customHeight="1">
      <c r="A2" s="298"/>
      <c r="B2" s="824" t="s">
        <v>224</v>
      </c>
      <c r="C2" s="825"/>
      <c r="D2" s="825"/>
      <c r="E2" s="825"/>
      <c r="F2" s="825"/>
      <c r="G2" s="826"/>
      <c r="H2" s="827" t="s">
        <v>225</v>
      </c>
      <c r="I2" s="828"/>
      <c r="J2" s="828"/>
      <c r="K2" s="828"/>
      <c r="L2" s="828"/>
      <c r="M2" s="829"/>
      <c r="N2" s="830" t="s">
        <v>157</v>
      </c>
      <c r="O2" s="831"/>
      <c r="P2" s="831"/>
      <c r="Q2" s="831"/>
      <c r="R2" s="831"/>
      <c r="S2" s="832"/>
    </row>
    <row r="3" spans="1:20" s="372" customFormat="1" ht="20.100000000000001" customHeight="1">
      <c r="A3" s="299" t="s">
        <v>212</v>
      </c>
      <c r="B3" s="260" t="s">
        <v>141</v>
      </c>
      <c r="C3" s="66" t="s">
        <v>144</v>
      </c>
      <c r="D3" s="833" t="s">
        <v>145</v>
      </c>
      <c r="E3" s="834"/>
      <c r="F3" s="835"/>
      <c r="G3" s="550" t="s">
        <v>189</v>
      </c>
      <c r="H3" s="67" t="s">
        <v>141</v>
      </c>
      <c r="I3" s="66" t="s">
        <v>144</v>
      </c>
      <c r="J3" s="836" t="s">
        <v>145</v>
      </c>
      <c r="K3" s="837"/>
      <c r="L3" s="838"/>
      <c r="M3" s="548" t="s">
        <v>189</v>
      </c>
      <c r="N3" s="217" t="s">
        <v>141</v>
      </c>
      <c r="O3" s="218" t="s">
        <v>144</v>
      </c>
      <c r="P3" s="839" t="s">
        <v>145</v>
      </c>
      <c r="Q3" s="840"/>
      <c r="R3" s="841"/>
      <c r="S3" s="547" t="s">
        <v>189</v>
      </c>
    </row>
    <row r="4" spans="1:20" s="372" customFormat="1" ht="20.100000000000001" customHeight="1">
      <c r="A4" s="300"/>
      <c r="B4" s="261" t="s">
        <v>146</v>
      </c>
      <c r="C4" s="68" t="s">
        <v>147</v>
      </c>
      <c r="D4" s="69" t="s">
        <v>148</v>
      </c>
      <c r="E4" s="70" t="s">
        <v>149</v>
      </c>
      <c r="F4" s="69" t="s">
        <v>140</v>
      </c>
      <c r="G4" s="551" t="s">
        <v>190</v>
      </c>
      <c r="H4" s="71" t="s">
        <v>146</v>
      </c>
      <c r="I4" s="68" t="s">
        <v>147</v>
      </c>
      <c r="J4" s="72" t="s">
        <v>148</v>
      </c>
      <c r="K4" s="73" t="s">
        <v>149</v>
      </c>
      <c r="L4" s="72" t="s">
        <v>140</v>
      </c>
      <c r="M4" s="549" t="s">
        <v>190</v>
      </c>
      <c r="N4" s="582" t="s">
        <v>146</v>
      </c>
      <c r="O4" s="583" t="s">
        <v>147</v>
      </c>
      <c r="P4" s="74" t="s">
        <v>148</v>
      </c>
      <c r="Q4" s="584" t="s">
        <v>149</v>
      </c>
      <c r="R4" s="584" t="s">
        <v>140</v>
      </c>
      <c r="S4" s="575" t="s">
        <v>190</v>
      </c>
    </row>
    <row r="5" spans="1:20" ht="20.100000000000001" customHeight="1">
      <c r="A5" s="301" t="s">
        <v>218</v>
      </c>
      <c r="B5" s="373"/>
      <c r="C5" s="166"/>
      <c r="D5" s="167"/>
      <c r="E5" s="167"/>
      <c r="F5" s="167"/>
      <c r="G5" s="166"/>
      <c r="H5" s="168"/>
      <c r="I5" s="166"/>
      <c r="J5" s="168"/>
      <c r="K5" s="168"/>
      <c r="L5" s="168"/>
      <c r="M5" s="166"/>
      <c r="N5" s="585"/>
      <c r="O5" s="586"/>
      <c r="P5" s="585"/>
      <c r="Q5" s="585"/>
      <c r="R5" s="585"/>
      <c r="S5" s="586"/>
    </row>
    <row r="6" spans="1:20" ht="20.100000000000001" customHeight="1">
      <c r="A6" s="302" t="s">
        <v>35</v>
      </c>
      <c r="B6" s="30">
        <v>7</v>
      </c>
      <c r="C6" s="92">
        <v>63.7</v>
      </c>
      <c r="D6" s="30">
        <v>116</v>
      </c>
      <c r="E6" s="30">
        <v>56</v>
      </c>
      <c r="F6" s="30">
        <v>172</v>
      </c>
      <c r="G6" s="92">
        <v>493.5</v>
      </c>
      <c r="H6" s="156">
        <v>1</v>
      </c>
      <c r="I6" s="92">
        <v>8.6000000000000003E-5</v>
      </c>
      <c r="J6" s="156">
        <v>4</v>
      </c>
      <c r="K6" s="156">
        <v>0</v>
      </c>
      <c r="L6" s="156">
        <v>4</v>
      </c>
      <c r="M6" s="92">
        <v>8310.2950000000001</v>
      </c>
      <c r="N6" s="287">
        <v>8</v>
      </c>
      <c r="O6" s="288">
        <v>63.700085999999999</v>
      </c>
      <c r="P6" s="287">
        <v>120</v>
      </c>
      <c r="Q6" s="287">
        <v>56</v>
      </c>
      <c r="R6" s="287">
        <v>176</v>
      </c>
      <c r="S6" s="288">
        <v>8803.7950000000001</v>
      </c>
    </row>
    <row r="7" spans="1:20" ht="20.100000000000001" customHeight="1">
      <c r="A7" s="302" t="s">
        <v>45</v>
      </c>
      <c r="B7" s="30">
        <v>0</v>
      </c>
      <c r="C7" s="92">
        <v>0</v>
      </c>
      <c r="D7" s="30">
        <v>0</v>
      </c>
      <c r="E7" s="30">
        <v>0</v>
      </c>
      <c r="F7" s="30">
        <v>0</v>
      </c>
      <c r="G7" s="92">
        <v>0</v>
      </c>
      <c r="H7" s="156">
        <v>3</v>
      </c>
      <c r="I7" s="92">
        <v>63.744999999999997</v>
      </c>
      <c r="J7" s="156">
        <v>20</v>
      </c>
      <c r="K7" s="156">
        <v>16</v>
      </c>
      <c r="L7" s="156">
        <v>36</v>
      </c>
      <c r="M7" s="92">
        <v>987</v>
      </c>
      <c r="N7" s="287">
        <v>3</v>
      </c>
      <c r="O7" s="288">
        <v>63.744999999999997</v>
      </c>
      <c r="P7" s="287">
        <v>20</v>
      </c>
      <c r="Q7" s="287">
        <v>16</v>
      </c>
      <c r="R7" s="287">
        <v>36</v>
      </c>
      <c r="S7" s="288">
        <v>987</v>
      </c>
    </row>
    <row r="8" spans="1:20" ht="20.100000000000001" customHeight="1">
      <c r="A8" s="302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92">
        <v>0</v>
      </c>
      <c r="H8" s="156">
        <v>1</v>
      </c>
      <c r="I8" s="92">
        <v>244</v>
      </c>
      <c r="J8" s="156">
        <v>135</v>
      </c>
      <c r="K8" s="156">
        <v>65</v>
      </c>
      <c r="L8" s="156">
        <v>200</v>
      </c>
      <c r="M8" s="92">
        <v>999.13</v>
      </c>
      <c r="N8" s="287">
        <v>1</v>
      </c>
      <c r="O8" s="288">
        <v>244</v>
      </c>
      <c r="P8" s="287">
        <v>135</v>
      </c>
      <c r="Q8" s="287">
        <v>65</v>
      </c>
      <c r="R8" s="287">
        <v>200</v>
      </c>
      <c r="S8" s="288">
        <v>999.13</v>
      </c>
    </row>
    <row r="9" spans="1:20" ht="20.100000000000001" customHeight="1">
      <c r="A9" s="374" t="s">
        <v>8</v>
      </c>
      <c r="B9" s="30">
        <v>2</v>
      </c>
      <c r="C9" s="92">
        <v>148.22</v>
      </c>
      <c r="D9" s="30">
        <v>6</v>
      </c>
      <c r="E9" s="30">
        <v>5</v>
      </c>
      <c r="F9" s="30">
        <v>11</v>
      </c>
      <c r="G9" s="92">
        <v>142.62</v>
      </c>
      <c r="H9" s="156">
        <v>6</v>
      </c>
      <c r="I9" s="92">
        <v>77.5</v>
      </c>
      <c r="J9" s="156">
        <v>31</v>
      </c>
      <c r="K9" s="156">
        <v>11</v>
      </c>
      <c r="L9" s="156">
        <v>42</v>
      </c>
      <c r="M9" s="92">
        <v>875.3</v>
      </c>
      <c r="N9" s="287">
        <v>8</v>
      </c>
      <c r="O9" s="288">
        <v>225.72</v>
      </c>
      <c r="P9" s="287">
        <v>37</v>
      </c>
      <c r="Q9" s="287">
        <v>16</v>
      </c>
      <c r="R9" s="287">
        <v>53</v>
      </c>
      <c r="S9" s="288">
        <v>1017.92</v>
      </c>
    </row>
    <row r="10" spans="1:20" ht="20.100000000000001" customHeight="1">
      <c r="A10" s="374" t="s">
        <v>4</v>
      </c>
      <c r="B10" s="30">
        <v>1</v>
      </c>
      <c r="C10" s="92">
        <v>107</v>
      </c>
      <c r="D10" s="30">
        <v>5</v>
      </c>
      <c r="E10" s="30">
        <v>0</v>
      </c>
      <c r="F10" s="30">
        <v>5</v>
      </c>
      <c r="G10" s="92">
        <v>73</v>
      </c>
      <c r="H10" s="156">
        <v>9</v>
      </c>
      <c r="I10" s="92">
        <v>439.85</v>
      </c>
      <c r="J10" s="156">
        <v>146</v>
      </c>
      <c r="K10" s="156">
        <v>57</v>
      </c>
      <c r="L10" s="156">
        <v>203</v>
      </c>
      <c r="M10" s="92">
        <v>3219.6299999999997</v>
      </c>
      <c r="N10" s="287">
        <v>10</v>
      </c>
      <c r="O10" s="288">
        <v>546.85</v>
      </c>
      <c r="P10" s="287">
        <v>151</v>
      </c>
      <c r="Q10" s="287">
        <v>57</v>
      </c>
      <c r="R10" s="287">
        <v>208</v>
      </c>
      <c r="S10" s="288">
        <v>3292.63</v>
      </c>
    </row>
    <row r="11" spans="1:20" s="1" customFormat="1" ht="20.100000000000001" customHeight="1">
      <c r="A11" s="374" t="s">
        <v>40</v>
      </c>
      <c r="B11" s="30">
        <v>0</v>
      </c>
      <c r="C11" s="92">
        <v>0</v>
      </c>
      <c r="D11" s="30">
        <v>0</v>
      </c>
      <c r="E11" s="30">
        <v>0</v>
      </c>
      <c r="F11" s="30">
        <v>0</v>
      </c>
      <c r="G11" s="92">
        <v>0</v>
      </c>
      <c r="H11" s="156">
        <v>13</v>
      </c>
      <c r="I11" s="92">
        <v>426.30000899999993</v>
      </c>
      <c r="J11" s="156">
        <v>223</v>
      </c>
      <c r="K11" s="156">
        <v>195</v>
      </c>
      <c r="L11" s="156">
        <v>418</v>
      </c>
      <c r="M11" s="92">
        <v>6558.7200000000012</v>
      </c>
      <c r="N11" s="287">
        <v>13</v>
      </c>
      <c r="O11" s="288">
        <v>426.30000899999999</v>
      </c>
      <c r="P11" s="287">
        <v>223</v>
      </c>
      <c r="Q11" s="287">
        <v>195</v>
      </c>
      <c r="R11" s="287">
        <v>418</v>
      </c>
      <c r="S11" s="288">
        <v>6558.7200000000012</v>
      </c>
    </row>
    <row r="12" spans="1:20" s="1" customFormat="1" ht="20.100000000000001" customHeight="1">
      <c r="A12" s="303" t="s">
        <v>219</v>
      </c>
      <c r="B12" s="30"/>
      <c r="C12" s="92"/>
      <c r="D12" s="32"/>
      <c r="E12" s="32"/>
      <c r="F12" s="32"/>
      <c r="G12" s="92"/>
      <c r="H12" s="156"/>
      <c r="I12" s="92"/>
      <c r="J12" s="156"/>
      <c r="K12" s="156"/>
      <c r="L12" s="156"/>
      <c r="M12" s="92"/>
      <c r="N12" s="287"/>
      <c r="O12" s="288"/>
      <c r="P12" s="287"/>
      <c r="Q12" s="287"/>
      <c r="R12" s="287"/>
      <c r="S12" s="288"/>
    </row>
    <row r="13" spans="1:20" s="33" customFormat="1" ht="20.100000000000001" customHeight="1">
      <c r="A13" s="374" t="s">
        <v>104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92">
        <v>0</v>
      </c>
      <c r="H13" s="156">
        <v>5</v>
      </c>
      <c r="I13" s="92">
        <v>314.8</v>
      </c>
      <c r="J13" s="156">
        <v>33</v>
      </c>
      <c r="K13" s="156">
        <v>18</v>
      </c>
      <c r="L13" s="156">
        <v>51</v>
      </c>
      <c r="M13" s="92">
        <v>1624.9399999999998</v>
      </c>
      <c r="N13" s="287">
        <v>5</v>
      </c>
      <c r="O13" s="288">
        <v>314.8</v>
      </c>
      <c r="P13" s="287">
        <v>33</v>
      </c>
      <c r="Q13" s="287">
        <v>18</v>
      </c>
      <c r="R13" s="287">
        <v>51</v>
      </c>
      <c r="S13" s="288">
        <v>1624.9399999999998</v>
      </c>
    </row>
    <row r="14" spans="1:20" s="34" customFormat="1" ht="20.100000000000001" customHeight="1">
      <c r="A14" s="374" t="s">
        <v>229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92">
        <v>0</v>
      </c>
      <c r="H14" s="156">
        <v>1</v>
      </c>
      <c r="I14" s="92">
        <v>99.5</v>
      </c>
      <c r="J14" s="156">
        <v>3</v>
      </c>
      <c r="K14" s="156">
        <v>0</v>
      </c>
      <c r="L14" s="156">
        <v>3</v>
      </c>
      <c r="M14" s="92">
        <v>497</v>
      </c>
      <c r="N14" s="287">
        <v>1</v>
      </c>
      <c r="O14" s="288">
        <v>99.5</v>
      </c>
      <c r="P14" s="287">
        <v>3</v>
      </c>
      <c r="Q14" s="287">
        <v>0</v>
      </c>
      <c r="R14" s="287">
        <v>3</v>
      </c>
      <c r="S14" s="288">
        <v>497</v>
      </c>
    </row>
    <row r="15" spans="1:20" s="34" customFormat="1" ht="20.100000000000001" customHeight="1">
      <c r="A15" s="374" t="s">
        <v>781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92">
        <v>0</v>
      </c>
      <c r="H15" s="156">
        <v>0</v>
      </c>
      <c r="I15" s="92">
        <v>0</v>
      </c>
      <c r="J15" s="156">
        <v>0</v>
      </c>
      <c r="K15" s="156">
        <v>0</v>
      </c>
      <c r="L15" s="156">
        <v>0</v>
      </c>
      <c r="M15" s="92">
        <v>0</v>
      </c>
      <c r="N15" s="287">
        <v>0</v>
      </c>
      <c r="O15" s="288">
        <v>0</v>
      </c>
      <c r="P15" s="287">
        <v>0</v>
      </c>
      <c r="Q15" s="287">
        <v>0</v>
      </c>
      <c r="R15" s="287">
        <v>0</v>
      </c>
      <c r="S15" s="288">
        <v>0</v>
      </c>
    </row>
    <row r="16" spans="1:20" s="1" customFormat="1" ht="20.100000000000001" customHeight="1">
      <c r="A16" s="374" t="s">
        <v>766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92">
        <v>0</v>
      </c>
      <c r="H16" s="156">
        <v>2</v>
      </c>
      <c r="I16" s="92">
        <v>111.7</v>
      </c>
      <c r="J16" s="156">
        <v>28</v>
      </c>
      <c r="K16" s="156">
        <v>15</v>
      </c>
      <c r="L16" s="156">
        <v>43</v>
      </c>
      <c r="M16" s="92">
        <v>2105.384</v>
      </c>
      <c r="N16" s="287">
        <v>2</v>
      </c>
      <c r="O16" s="288">
        <v>111.7</v>
      </c>
      <c r="P16" s="287">
        <v>28</v>
      </c>
      <c r="Q16" s="287">
        <v>15</v>
      </c>
      <c r="R16" s="287">
        <v>43</v>
      </c>
      <c r="S16" s="288">
        <v>2105.384</v>
      </c>
      <c r="T16" s="2"/>
    </row>
    <row r="17" spans="1:20" s="35" customFormat="1" ht="20.100000000000001" customHeight="1">
      <c r="A17" s="374" t="s">
        <v>10</v>
      </c>
      <c r="B17" s="30">
        <v>0</v>
      </c>
      <c r="C17" s="92">
        <v>0</v>
      </c>
      <c r="D17" s="30">
        <v>0</v>
      </c>
      <c r="E17" s="30">
        <v>0</v>
      </c>
      <c r="F17" s="30">
        <v>0</v>
      </c>
      <c r="G17" s="92">
        <v>0</v>
      </c>
      <c r="H17" s="156">
        <v>2</v>
      </c>
      <c r="I17" s="92">
        <v>87.9</v>
      </c>
      <c r="J17" s="156">
        <v>21</v>
      </c>
      <c r="K17" s="156">
        <v>21</v>
      </c>
      <c r="L17" s="156">
        <v>42</v>
      </c>
      <c r="M17" s="92">
        <v>803.1</v>
      </c>
      <c r="N17" s="287">
        <v>2</v>
      </c>
      <c r="O17" s="288">
        <v>87.9</v>
      </c>
      <c r="P17" s="287">
        <v>21</v>
      </c>
      <c r="Q17" s="287">
        <v>21</v>
      </c>
      <c r="R17" s="287">
        <v>42</v>
      </c>
      <c r="S17" s="288">
        <v>803.1</v>
      </c>
      <c r="T17" s="36"/>
    </row>
    <row r="18" spans="1:20" s="1" customFormat="1" ht="20.100000000000001" customHeight="1">
      <c r="A18" s="374" t="s">
        <v>14</v>
      </c>
      <c r="B18" s="30">
        <v>0</v>
      </c>
      <c r="C18" s="92">
        <v>0</v>
      </c>
      <c r="D18" s="30">
        <v>0</v>
      </c>
      <c r="E18" s="30">
        <v>0</v>
      </c>
      <c r="F18" s="30">
        <v>0</v>
      </c>
      <c r="G18" s="92">
        <v>0</v>
      </c>
      <c r="H18" s="156">
        <v>6</v>
      </c>
      <c r="I18" s="92">
        <v>230.325715</v>
      </c>
      <c r="J18" s="156">
        <v>59</v>
      </c>
      <c r="K18" s="156">
        <v>44</v>
      </c>
      <c r="L18" s="156">
        <v>103</v>
      </c>
      <c r="M18" s="92">
        <v>5967.27</v>
      </c>
      <c r="N18" s="287">
        <v>6</v>
      </c>
      <c r="O18" s="288">
        <v>230.325715</v>
      </c>
      <c r="P18" s="287">
        <v>59</v>
      </c>
      <c r="Q18" s="287">
        <v>44</v>
      </c>
      <c r="R18" s="287">
        <v>103</v>
      </c>
      <c r="S18" s="288">
        <v>5967.27</v>
      </c>
      <c r="T18" s="2"/>
    </row>
    <row r="19" spans="1:20" s="1" customFormat="1" ht="20.100000000000001" customHeight="1">
      <c r="A19" s="374" t="s">
        <v>734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92">
        <v>0</v>
      </c>
      <c r="H19" s="156">
        <v>2</v>
      </c>
      <c r="I19" s="92">
        <v>85.399999999999991</v>
      </c>
      <c r="J19" s="156">
        <v>20</v>
      </c>
      <c r="K19" s="156">
        <v>37</v>
      </c>
      <c r="L19" s="156">
        <v>57</v>
      </c>
      <c r="M19" s="92">
        <v>245.65</v>
      </c>
      <c r="N19" s="287">
        <v>2</v>
      </c>
      <c r="O19" s="288">
        <v>85.399999999999991</v>
      </c>
      <c r="P19" s="287">
        <v>20</v>
      </c>
      <c r="Q19" s="287">
        <v>37</v>
      </c>
      <c r="R19" s="287">
        <v>57</v>
      </c>
      <c r="S19" s="288">
        <v>245.65</v>
      </c>
      <c r="T19" s="2"/>
    </row>
    <row r="20" spans="1:20" s="1" customFormat="1" ht="20.100000000000001" customHeight="1">
      <c r="A20" s="374" t="s">
        <v>29</v>
      </c>
      <c r="B20" s="30">
        <v>1</v>
      </c>
      <c r="C20" s="30">
        <v>36.6</v>
      </c>
      <c r="D20" s="30">
        <v>19</v>
      </c>
      <c r="E20" s="30">
        <v>4</v>
      </c>
      <c r="F20" s="30">
        <v>23</v>
      </c>
      <c r="G20" s="92">
        <v>71</v>
      </c>
      <c r="H20" s="156">
        <v>2</v>
      </c>
      <c r="I20" s="92">
        <v>4.5</v>
      </c>
      <c r="J20" s="156">
        <v>10</v>
      </c>
      <c r="K20" s="156">
        <v>0</v>
      </c>
      <c r="L20" s="156">
        <v>10</v>
      </c>
      <c r="M20" s="92">
        <v>406.68</v>
      </c>
      <c r="N20" s="287">
        <v>3</v>
      </c>
      <c r="O20" s="288">
        <v>41.1</v>
      </c>
      <c r="P20" s="287">
        <v>29</v>
      </c>
      <c r="Q20" s="287">
        <v>4</v>
      </c>
      <c r="R20" s="287">
        <v>33</v>
      </c>
      <c r="S20" s="288">
        <v>477.68</v>
      </c>
      <c r="T20" s="2"/>
    </row>
    <row r="21" spans="1:20" s="1" customFormat="1" ht="20.100000000000001" customHeight="1">
      <c r="A21" s="374" t="s">
        <v>108</v>
      </c>
      <c r="B21" s="30">
        <v>0</v>
      </c>
      <c r="C21" s="92">
        <v>0</v>
      </c>
      <c r="D21" s="30">
        <v>0</v>
      </c>
      <c r="E21" s="30">
        <v>0</v>
      </c>
      <c r="F21" s="30">
        <v>0</v>
      </c>
      <c r="G21" s="92">
        <v>0</v>
      </c>
      <c r="H21" s="156">
        <v>1</v>
      </c>
      <c r="I21" s="92">
        <v>4.8675199999999998</v>
      </c>
      <c r="J21" s="156">
        <v>2</v>
      </c>
      <c r="K21" s="156">
        <v>2</v>
      </c>
      <c r="L21" s="156">
        <v>4</v>
      </c>
      <c r="M21" s="92">
        <v>576.08000000000004</v>
      </c>
      <c r="N21" s="287">
        <v>1</v>
      </c>
      <c r="O21" s="288">
        <v>4.8675199999999998</v>
      </c>
      <c r="P21" s="287">
        <v>2</v>
      </c>
      <c r="Q21" s="287">
        <v>2</v>
      </c>
      <c r="R21" s="287">
        <v>4</v>
      </c>
      <c r="S21" s="288">
        <v>576.08000000000004</v>
      </c>
      <c r="T21" s="2"/>
    </row>
    <row r="22" spans="1:20" s="1" customFormat="1" ht="20.100000000000001" customHeight="1">
      <c r="A22" s="374" t="s">
        <v>782</v>
      </c>
      <c r="B22" s="30">
        <v>0</v>
      </c>
      <c r="C22" s="92">
        <v>0</v>
      </c>
      <c r="D22" s="30">
        <v>0</v>
      </c>
      <c r="E22" s="30">
        <v>0</v>
      </c>
      <c r="F22" s="30">
        <v>0</v>
      </c>
      <c r="G22" s="92">
        <v>0</v>
      </c>
      <c r="H22" s="156">
        <v>0</v>
      </c>
      <c r="I22" s="30">
        <v>0</v>
      </c>
      <c r="J22" s="156">
        <v>0</v>
      </c>
      <c r="K22" s="156">
        <v>0</v>
      </c>
      <c r="L22" s="156">
        <v>0</v>
      </c>
      <c r="M22" s="92">
        <v>0</v>
      </c>
      <c r="N22" s="287">
        <v>0</v>
      </c>
      <c r="O22" s="288">
        <v>0</v>
      </c>
      <c r="P22" s="287">
        <v>0</v>
      </c>
      <c r="Q22" s="287">
        <v>0</v>
      </c>
      <c r="R22" s="287">
        <v>0</v>
      </c>
      <c r="S22" s="288">
        <v>0</v>
      </c>
      <c r="T22" s="2"/>
    </row>
    <row r="23" spans="1:20" s="1" customFormat="1" ht="20.100000000000001" customHeight="1">
      <c r="A23" s="374" t="s">
        <v>778</v>
      </c>
      <c r="B23" s="30">
        <v>1</v>
      </c>
      <c r="C23" s="92">
        <v>0.7</v>
      </c>
      <c r="D23" s="30">
        <v>8</v>
      </c>
      <c r="E23" s="30">
        <v>7</v>
      </c>
      <c r="F23" s="30">
        <v>15</v>
      </c>
      <c r="G23" s="92">
        <v>73.5</v>
      </c>
      <c r="H23" s="156">
        <v>1</v>
      </c>
      <c r="I23" s="30">
        <v>10.5</v>
      </c>
      <c r="J23" s="156">
        <v>12</v>
      </c>
      <c r="K23" s="156">
        <v>6</v>
      </c>
      <c r="L23" s="156">
        <v>18</v>
      </c>
      <c r="M23" s="92">
        <v>773.5</v>
      </c>
      <c r="N23" s="287">
        <v>2</v>
      </c>
      <c r="O23" s="288">
        <v>11.2</v>
      </c>
      <c r="P23" s="287">
        <v>20</v>
      </c>
      <c r="Q23" s="287">
        <v>13</v>
      </c>
      <c r="R23" s="287">
        <v>33</v>
      </c>
      <c r="S23" s="288">
        <v>847</v>
      </c>
      <c r="T23" s="2"/>
    </row>
    <row r="24" spans="1:20" s="1" customFormat="1" ht="20.100000000000001" customHeight="1">
      <c r="A24" s="374" t="s">
        <v>2</v>
      </c>
      <c r="B24" s="30">
        <v>0</v>
      </c>
      <c r="C24" s="92">
        <v>0</v>
      </c>
      <c r="D24" s="30">
        <v>0</v>
      </c>
      <c r="E24" s="30">
        <v>0</v>
      </c>
      <c r="F24" s="30">
        <v>0</v>
      </c>
      <c r="G24" s="92">
        <v>0</v>
      </c>
      <c r="H24" s="156">
        <v>2</v>
      </c>
      <c r="I24" s="30">
        <v>1652.08</v>
      </c>
      <c r="J24" s="156">
        <v>74</v>
      </c>
      <c r="K24" s="156">
        <v>79</v>
      </c>
      <c r="L24" s="156">
        <v>153</v>
      </c>
      <c r="M24" s="92">
        <v>606.54999999999995</v>
      </c>
      <c r="N24" s="287">
        <v>2</v>
      </c>
      <c r="O24" s="288">
        <v>1652.08</v>
      </c>
      <c r="P24" s="287">
        <v>74</v>
      </c>
      <c r="Q24" s="287">
        <v>79</v>
      </c>
      <c r="R24" s="287">
        <v>153</v>
      </c>
      <c r="S24" s="288">
        <v>606.54999999999995</v>
      </c>
      <c r="T24" s="2"/>
    </row>
    <row r="25" spans="1:20" s="1" customFormat="1" ht="20.100000000000001" customHeight="1">
      <c r="A25" s="374" t="s">
        <v>779</v>
      </c>
      <c r="B25" s="170">
        <v>0</v>
      </c>
      <c r="C25" s="171">
        <v>0</v>
      </c>
      <c r="D25" s="170">
        <v>0</v>
      </c>
      <c r="E25" s="170">
        <v>0</v>
      </c>
      <c r="F25" s="170">
        <v>0</v>
      </c>
      <c r="G25" s="171">
        <v>0</v>
      </c>
      <c r="H25" s="174">
        <v>0</v>
      </c>
      <c r="I25" s="170">
        <v>0</v>
      </c>
      <c r="J25" s="174">
        <v>0</v>
      </c>
      <c r="K25" s="174">
        <v>0</v>
      </c>
      <c r="L25" s="174">
        <v>0</v>
      </c>
      <c r="M25" s="171">
        <v>0</v>
      </c>
      <c r="N25" s="287">
        <v>0</v>
      </c>
      <c r="O25" s="288">
        <v>0</v>
      </c>
      <c r="P25" s="287">
        <v>0</v>
      </c>
      <c r="Q25" s="287">
        <v>0</v>
      </c>
      <c r="R25" s="287">
        <v>0</v>
      </c>
      <c r="S25" s="288">
        <v>0</v>
      </c>
      <c r="T25" s="2"/>
    </row>
    <row r="26" spans="1:20" s="1" customFormat="1" ht="20.100000000000001" customHeight="1">
      <c r="A26" s="629" t="s">
        <v>733</v>
      </c>
      <c r="B26" s="630">
        <v>0</v>
      </c>
      <c r="C26" s="631">
        <v>0</v>
      </c>
      <c r="D26" s="630">
        <v>0</v>
      </c>
      <c r="E26" s="630">
        <v>0</v>
      </c>
      <c r="F26" s="630">
        <v>0</v>
      </c>
      <c r="G26" s="631">
        <v>0</v>
      </c>
      <c r="H26" s="632">
        <v>5</v>
      </c>
      <c r="I26" s="630">
        <v>228.68779000000001</v>
      </c>
      <c r="J26" s="632">
        <v>37</v>
      </c>
      <c r="K26" s="632">
        <v>23</v>
      </c>
      <c r="L26" s="632">
        <v>60</v>
      </c>
      <c r="M26" s="631">
        <v>10379.620000000001</v>
      </c>
      <c r="N26" s="632">
        <v>5</v>
      </c>
      <c r="O26" s="631">
        <v>228.68779000000001</v>
      </c>
      <c r="P26" s="632">
        <v>37</v>
      </c>
      <c r="Q26" s="632">
        <v>23</v>
      </c>
      <c r="R26" s="632">
        <v>60</v>
      </c>
      <c r="S26" s="631">
        <v>10379.620000000001</v>
      </c>
      <c r="T26" s="2"/>
    </row>
    <row r="27" spans="1:20" s="1" customFormat="1" ht="20.100000000000001" customHeight="1">
      <c r="A27" s="374" t="s">
        <v>738</v>
      </c>
      <c r="B27" s="30">
        <v>0</v>
      </c>
      <c r="C27" s="92">
        <v>0</v>
      </c>
      <c r="D27" s="30">
        <v>0</v>
      </c>
      <c r="E27" s="30">
        <v>0</v>
      </c>
      <c r="F27" s="30">
        <v>0</v>
      </c>
      <c r="G27" s="92">
        <v>0</v>
      </c>
      <c r="H27" s="156">
        <v>0</v>
      </c>
      <c r="I27" s="30">
        <v>0</v>
      </c>
      <c r="J27" s="156">
        <v>0</v>
      </c>
      <c r="K27" s="156">
        <v>0</v>
      </c>
      <c r="L27" s="156">
        <v>0</v>
      </c>
      <c r="M27" s="92">
        <v>0</v>
      </c>
      <c r="N27" s="287">
        <v>0</v>
      </c>
      <c r="O27" s="288">
        <v>0</v>
      </c>
      <c r="P27" s="287">
        <v>0</v>
      </c>
      <c r="Q27" s="287">
        <v>0</v>
      </c>
      <c r="R27" s="287">
        <v>0</v>
      </c>
      <c r="S27" s="288">
        <v>0</v>
      </c>
      <c r="T27" s="2"/>
    </row>
    <row r="28" spans="1:20" s="1" customFormat="1" ht="20.100000000000001" customHeight="1">
      <c r="A28" s="374" t="s">
        <v>783</v>
      </c>
      <c r="B28" s="30">
        <v>0</v>
      </c>
      <c r="C28" s="92">
        <v>0</v>
      </c>
      <c r="D28" s="30">
        <v>0</v>
      </c>
      <c r="E28" s="30">
        <v>0</v>
      </c>
      <c r="F28" s="30">
        <v>0</v>
      </c>
      <c r="G28" s="92">
        <v>0</v>
      </c>
      <c r="H28" s="156">
        <v>0</v>
      </c>
      <c r="I28" s="30">
        <v>0</v>
      </c>
      <c r="J28" s="156">
        <v>0</v>
      </c>
      <c r="K28" s="156">
        <v>0</v>
      </c>
      <c r="L28" s="156">
        <v>0</v>
      </c>
      <c r="M28" s="92">
        <v>0</v>
      </c>
      <c r="N28" s="287">
        <v>0</v>
      </c>
      <c r="O28" s="288">
        <v>0</v>
      </c>
      <c r="P28" s="287">
        <v>0</v>
      </c>
      <c r="Q28" s="287">
        <v>0</v>
      </c>
      <c r="R28" s="287">
        <v>0</v>
      </c>
      <c r="S28" s="288">
        <v>0</v>
      </c>
    </row>
    <row r="29" spans="1:20" s="1" customFormat="1" ht="20.100000000000001" customHeight="1">
      <c r="A29" s="303" t="s">
        <v>220</v>
      </c>
      <c r="B29" s="170"/>
      <c r="C29" s="171"/>
      <c r="D29" s="173"/>
      <c r="E29" s="173"/>
      <c r="F29" s="173"/>
      <c r="G29" s="171"/>
      <c r="H29" s="174"/>
      <c r="I29" s="171"/>
      <c r="J29" s="174"/>
      <c r="K29" s="174"/>
      <c r="L29" s="174"/>
      <c r="M29" s="171"/>
      <c r="N29" s="287"/>
      <c r="O29" s="288"/>
      <c r="P29" s="287"/>
      <c r="Q29" s="287"/>
      <c r="R29" s="287"/>
      <c r="S29" s="288"/>
    </row>
    <row r="30" spans="1:20" s="1" customFormat="1" ht="20.100000000000001" customHeight="1">
      <c r="A30" s="302" t="s">
        <v>750</v>
      </c>
      <c r="B30" s="172">
        <v>0</v>
      </c>
      <c r="C30" s="171">
        <v>0</v>
      </c>
      <c r="D30" s="172">
        <v>0</v>
      </c>
      <c r="E30" s="172">
        <v>0</v>
      </c>
      <c r="F30" s="172">
        <v>0</v>
      </c>
      <c r="G30" s="171">
        <v>0</v>
      </c>
      <c r="H30" s="174">
        <v>1</v>
      </c>
      <c r="I30" s="171">
        <v>8</v>
      </c>
      <c r="J30" s="174">
        <v>3</v>
      </c>
      <c r="K30" s="174">
        <v>2</v>
      </c>
      <c r="L30" s="174">
        <v>5</v>
      </c>
      <c r="M30" s="171">
        <v>290.5</v>
      </c>
      <c r="N30" s="287">
        <v>1</v>
      </c>
      <c r="O30" s="288">
        <v>8</v>
      </c>
      <c r="P30" s="287">
        <v>3</v>
      </c>
      <c r="Q30" s="287">
        <v>2</v>
      </c>
      <c r="R30" s="287">
        <v>5</v>
      </c>
      <c r="S30" s="288">
        <v>290.5</v>
      </c>
    </row>
    <row r="31" spans="1:20" s="1" customFormat="1" ht="20.100000000000001" customHeight="1">
      <c r="A31" s="374" t="s">
        <v>19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1">
        <v>0</v>
      </c>
      <c r="H31" s="174">
        <v>9</v>
      </c>
      <c r="I31" s="171">
        <v>339.54</v>
      </c>
      <c r="J31" s="174">
        <v>107</v>
      </c>
      <c r="K31" s="174">
        <v>57</v>
      </c>
      <c r="L31" s="174">
        <v>164</v>
      </c>
      <c r="M31" s="171">
        <v>5815.32</v>
      </c>
      <c r="N31" s="287">
        <v>9</v>
      </c>
      <c r="O31" s="288">
        <v>339.54</v>
      </c>
      <c r="P31" s="287">
        <v>107</v>
      </c>
      <c r="Q31" s="287">
        <v>57</v>
      </c>
      <c r="R31" s="287">
        <v>164</v>
      </c>
      <c r="S31" s="288">
        <v>5815.32</v>
      </c>
    </row>
    <row r="32" spans="1:20" s="1" customFormat="1" ht="20.100000000000001" customHeight="1">
      <c r="A32" s="374" t="s">
        <v>6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1">
        <v>0</v>
      </c>
      <c r="H32" s="174">
        <v>10</v>
      </c>
      <c r="I32" s="171">
        <v>328.37334999999996</v>
      </c>
      <c r="J32" s="174">
        <v>139</v>
      </c>
      <c r="K32" s="174">
        <v>73</v>
      </c>
      <c r="L32" s="174">
        <v>212</v>
      </c>
      <c r="M32" s="171">
        <v>4057.2099999999996</v>
      </c>
      <c r="N32" s="287">
        <v>10</v>
      </c>
      <c r="O32" s="288">
        <v>328.37334999999996</v>
      </c>
      <c r="P32" s="287">
        <v>139</v>
      </c>
      <c r="Q32" s="287">
        <v>73</v>
      </c>
      <c r="R32" s="287">
        <v>212</v>
      </c>
      <c r="S32" s="288">
        <v>4057.2099999999996</v>
      </c>
    </row>
    <row r="33" spans="1:19" s="1" customFormat="1" ht="20.100000000000001" customHeight="1">
      <c r="A33" s="374" t="s">
        <v>752</v>
      </c>
      <c r="B33" s="170">
        <v>0</v>
      </c>
      <c r="C33" s="170">
        <v>0</v>
      </c>
      <c r="D33" s="170">
        <v>0</v>
      </c>
      <c r="E33" s="170">
        <v>0</v>
      </c>
      <c r="F33" s="170">
        <v>0</v>
      </c>
      <c r="G33" s="171">
        <v>0</v>
      </c>
      <c r="H33" s="174">
        <v>4</v>
      </c>
      <c r="I33" s="171">
        <v>26.9</v>
      </c>
      <c r="J33" s="174">
        <v>12</v>
      </c>
      <c r="K33" s="174">
        <v>0</v>
      </c>
      <c r="L33" s="174">
        <v>12</v>
      </c>
      <c r="M33" s="171">
        <v>720</v>
      </c>
      <c r="N33" s="287">
        <v>4</v>
      </c>
      <c r="O33" s="288">
        <v>26.9</v>
      </c>
      <c r="P33" s="287">
        <v>12</v>
      </c>
      <c r="Q33" s="287">
        <v>0</v>
      </c>
      <c r="R33" s="287">
        <v>12</v>
      </c>
      <c r="S33" s="288">
        <v>720</v>
      </c>
    </row>
    <row r="34" spans="1:19" s="1" customFormat="1" ht="20.100000000000001" customHeight="1">
      <c r="A34" s="374" t="s">
        <v>0</v>
      </c>
      <c r="B34" s="170">
        <v>0</v>
      </c>
      <c r="C34" s="171">
        <v>0</v>
      </c>
      <c r="D34" s="170">
        <v>0</v>
      </c>
      <c r="E34" s="170">
        <v>0</v>
      </c>
      <c r="F34" s="170">
        <v>0</v>
      </c>
      <c r="G34" s="171">
        <v>0</v>
      </c>
      <c r="H34" s="174">
        <v>8</v>
      </c>
      <c r="I34" s="171">
        <v>522.4256421</v>
      </c>
      <c r="J34" s="174">
        <v>96</v>
      </c>
      <c r="K34" s="174">
        <v>160</v>
      </c>
      <c r="L34" s="174">
        <v>256</v>
      </c>
      <c r="M34" s="171">
        <v>6853.1779999999999</v>
      </c>
      <c r="N34" s="287">
        <v>8</v>
      </c>
      <c r="O34" s="288">
        <v>522.4256421</v>
      </c>
      <c r="P34" s="287">
        <v>96</v>
      </c>
      <c r="Q34" s="287">
        <v>160</v>
      </c>
      <c r="R34" s="287">
        <v>256</v>
      </c>
      <c r="S34" s="288">
        <v>6853.1779999999999</v>
      </c>
    </row>
    <row r="35" spans="1:19" s="1" customFormat="1" ht="20.100000000000001" customHeight="1">
      <c r="A35" s="303" t="s">
        <v>221</v>
      </c>
      <c r="B35" s="170"/>
      <c r="C35" s="171"/>
      <c r="D35" s="171"/>
      <c r="E35" s="171"/>
      <c r="F35" s="171"/>
      <c r="G35" s="171"/>
      <c r="H35" s="174"/>
      <c r="I35" s="171"/>
      <c r="J35" s="174"/>
      <c r="K35" s="174"/>
      <c r="L35" s="174"/>
      <c r="M35" s="171"/>
      <c r="N35" s="287"/>
      <c r="O35" s="288"/>
      <c r="P35" s="287"/>
      <c r="Q35" s="287"/>
      <c r="R35" s="287"/>
      <c r="S35" s="288"/>
    </row>
    <row r="36" spans="1:19" s="1" customFormat="1" ht="20.100000000000001" customHeight="1">
      <c r="A36" s="374" t="s">
        <v>86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1">
        <v>0</v>
      </c>
      <c r="H36" s="174">
        <v>2</v>
      </c>
      <c r="I36" s="171">
        <v>30.1</v>
      </c>
      <c r="J36" s="174">
        <v>2</v>
      </c>
      <c r="K36" s="174">
        <v>0</v>
      </c>
      <c r="L36" s="174">
        <v>2</v>
      </c>
      <c r="M36" s="171">
        <v>1503</v>
      </c>
      <c r="N36" s="287">
        <v>2</v>
      </c>
      <c r="O36" s="288">
        <v>30.1</v>
      </c>
      <c r="P36" s="287">
        <v>2</v>
      </c>
      <c r="Q36" s="287">
        <v>0</v>
      </c>
      <c r="R36" s="287">
        <v>2</v>
      </c>
      <c r="S36" s="288">
        <v>1503</v>
      </c>
    </row>
    <row r="37" spans="1:19" s="1" customFormat="1" ht="20.100000000000001" customHeight="1">
      <c r="A37" s="374" t="s">
        <v>103</v>
      </c>
      <c r="B37" s="170">
        <v>0</v>
      </c>
      <c r="C37" s="170">
        <v>0</v>
      </c>
      <c r="D37" s="170">
        <v>0</v>
      </c>
      <c r="E37" s="170">
        <v>0</v>
      </c>
      <c r="F37" s="170">
        <v>0</v>
      </c>
      <c r="G37" s="171">
        <v>0</v>
      </c>
      <c r="H37" s="174">
        <v>2</v>
      </c>
      <c r="I37" s="171">
        <v>19.600000000000001</v>
      </c>
      <c r="J37" s="174">
        <v>14</v>
      </c>
      <c r="K37" s="174">
        <v>0</v>
      </c>
      <c r="L37" s="174">
        <v>14</v>
      </c>
      <c r="M37" s="171">
        <v>400</v>
      </c>
      <c r="N37" s="287">
        <v>2</v>
      </c>
      <c r="O37" s="288">
        <v>19.600000000000001</v>
      </c>
      <c r="P37" s="287">
        <v>14</v>
      </c>
      <c r="Q37" s="287">
        <v>0</v>
      </c>
      <c r="R37" s="287">
        <v>14</v>
      </c>
      <c r="S37" s="288">
        <v>400</v>
      </c>
    </row>
    <row r="38" spans="1:19" s="1" customFormat="1" ht="20.100000000000001" customHeight="1">
      <c r="A38" s="374" t="s">
        <v>753</v>
      </c>
      <c r="B38" s="170">
        <v>0</v>
      </c>
      <c r="C38" s="171">
        <v>0</v>
      </c>
      <c r="D38" s="170">
        <v>0</v>
      </c>
      <c r="E38" s="170">
        <v>0</v>
      </c>
      <c r="F38" s="170">
        <v>0</v>
      </c>
      <c r="G38" s="171">
        <v>0</v>
      </c>
      <c r="H38" s="174">
        <v>0</v>
      </c>
      <c r="I38" s="171">
        <v>0</v>
      </c>
      <c r="J38" s="174">
        <v>0</v>
      </c>
      <c r="K38" s="174">
        <v>0</v>
      </c>
      <c r="L38" s="174">
        <v>0</v>
      </c>
      <c r="M38" s="171">
        <v>0</v>
      </c>
      <c r="N38" s="287">
        <v>0</v>
      </c>
      <c r="O38" s="288">
        <v>0</v>
      </c>
      <c r="P38" s="287">
        <v>0</v>
      </c>
      <c r="Q38" s="287">
        <v>0</v>
      </c>
      <c r="R38" s="287">
        <v>0</v>
      </c>
      <c r="S38" s="288">
        <v>0</v>
      </c>
    </row>
    <row r="39" spans="1:19" s="1" customFormat="1" ht="20.100000000000001" customHeight="1">
      <c r="A39" s="374" t="s">
        <v>754</v>
      </c>
      <c r="B39" s="170">
        <v>0</v>
      </c>
      <c r="C39" s="170">
        <v>0</v>
      </c>
      <c r="D39" s="170">
        <v>0</v>
      </c>
      <c r="E39" s="170">
        <v>0</v>
      </c>
      <c r="F39" s="170">
        <v>0</v>
      </c>
      <c r="G39" s="171">
        <v>0</v>
      </c>
      <c r="H39" s="174">
        <v>0</v>
      </c>
      <c r="I39" s="171">
        <v>0</v>
      </c>
      <c r="J39" s="174">
        <v>0</v>
      </c>
      <c r="K39" s="174">
        <v>0</v>
      </c>
      <c r="L39" s="174">
        <v>0</v>
      </c>
      <c r="M39" s="171">
        <v>0</v>
      </c>
      <c r="N39" s="287">
        <v>0</v>
      </c>
      <c r="O39" s="288">
        <v>0</v>
      </c>
      <c r="P39" s="287">
        <v>0</v>
      </c>
      <c r="Q39" s="287">
        <v>0</v>
      </c>
      <c r="R39" s="287">
        <v>0</v>
      </c>
      <c r="S39" s="288">
        <v>0</v>
      </c>
    </row>
    <row r="40" spans="1:19" s="1" customFormat="1" ht="20.100000000000001" customHeight="1">
      <c r="A40" s="374" t="s">
        <v>47</v>
      </c>
      <c r="B40" s="170">
        <v>0</v>
      </c>
      <c r="C40" s="170">
        <v>0</v>
      </c>
      <c r="D40" s="170">
        <v>0</v>
      </c>
      <c r="E40" s="170">
        <v>0</v>
      </c>
      <c r="F40" s="170">
        <v>0</v>
      </c>
      <c r="G40" s="171">
        <v>0</v>
      </c>
      <c r="H40" s="174">
        <v>7</v>
      </c>
      <c r="I40" s="171">
        <v>278.51051000000001</v>
      </c>
      <c r="J40" s="174">
        <v>164</v>
      </c>
      <c r="K40" s="174">
        <v>81</v>
      </c>
      <c r="L40" s="174">
        <v>245</v>
      </c>
      <c r="M40" s="171">
        <v>4651.3500000000004</v>
      </c>
      <c r="N40" s="287">
        <v>7</v>
      </c>
      <c r="O40" s="288">
        <v>278.51051000000001</v>
      </c>
      <c r="P40" s="287">
        <v>164</v>
      </c>
      <c r="Q40" s="287">
        <v>81</v>
      </c>
      <c r="R40" s="287">
        <v>245</v>
      </c>
      <c r="S40" s="288">
        <v>4651.3500000000004</v>
      </c>
    </row>
    <row r="41" spans="1:19" s="1" customFormat="1" ht="20.100000000000001" customHeight="1">
      <c r="A41" s="374" t="s">
        <v>755</v>
      </c>
      <c r="B41" s="170">
        <v>0</v>
      </c>
      <c r="C41" s="171">
        <v>0</v>
      </c>
      <c r="D41" s="170">
        <v>0</v>
      </c>
      <c r="E41" s="170">
        <v>0</v>
      </c>
      <c r="F41" s="170">
        <v>0</v>
      </c>
      <c r="G41" s="171">
        <v>0</v>
      </c>
      <c r="H41" s="174">
        <v>1</v>
      </c>
      <c r="I41" s="171">
        <v>118</v>
      </c>
      <c r="J41" s="174">
        <v>50</v>
      </c>
      <c r="K41" s="174">
        <v>20</v>
      </c>
      <c r="L41" s="174">
        <v>70</v>
      </c>
      <c r="M41" s="171">
        <v>2561.52</v>
      </c>
      <c r="N41" s="287">
        <v>1</v>
      </c>
      <c r="O41" s="288">
        <v>118</v>
      </c>
      <c r="P41" s="287">
        <v>50</v>
      </c>
      <c r="Q41" s="287">
        <v>20</v>
      </c>
      <c r="R41" s="287">
        <v>70</v>
      </c>
      <c r="S41" s="288">
        <v>2561.52</v>
      </c>
    </row>
    <row r="42" spans="1:19" s="1" customFormat="1" ht="20.100000000000001" customHeight="1">
      <c r="A42" s="374" t="s">
        <v>730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1">
        <v>0</v>
      </c>
      <c r="H42" s="174">
        <v>1</v>
      </c>
      <c r="I42" s="171">
        <v>3.2</v>
      </c>
      <c r="J42" s="174">
        <v>9</v>
      </c>
      <c r="K42" s="174">
        <v>1</v>
      </c>
      <c r="L42" s="174">
        <v>10</v>
      </c>
      <c r="M42" s="171">
        <v>280</v>
      </c>
      <c r="N42" s="287">
        <v>1</v>
      </c>
      <c r="O42" s="288">
        <v>3.2</v>
      </c>
      <c r="P42" s="287">
        <v>9</v>
      </c>
      <c r="Q42" s="287">
        <v>1</v>
      </c>
      <c r="R42" s="287">
        <v>10</v>
      </c>
      <c r="S42" s="288">
        <v>280</v>
      </c>
    </row>
    <row r="43" spans="1:19" s="1" customFormat="1" ht="20.100000000000001" customHeight="1">
      <c r="A43" s="374" t="s">
        <v>728</v>
      </c>
      <c r="B43" s="170">
        <v>0</v>
      </c>
      <c r="C43" s="170">
        <v>0</v>
      </c>
      <c r="D43" s="170">
        <v>0</v>
      </c>
      <c r="E43" s="170">
        <v>0</v>
      </c>
      <c r="F43" s="170">
        <v>0</v>
      </c>
      <c r="G43" s="171">
        <v>0</v>
      </c>
      <c r="H43" s="174">
        <v>0</v>
      </c>
      <c r="I43" s="171">
        <v>0</v>
      </c>
      <c r="J43" s="174">
        <v>0</v>
      </c>
      <c r="K43" s="174">
        <v>0</v>
      </c>
      <c r="L43" s="174">
        <v>0</v>
      </c>
      <c r="M43" s="171">
        <v>0</v>
      </c>
      <c r="N43" s="287">
        <v>0</v>
      </c>
      <c r="O43" s="288">
        <v>0</v>
      </c>
      <c r="P43" s="287">
        <v>0</v>
      </c>
      <c r="Q43" s="287">
        <v>0</v>
      </c>
      <c r="R43" s="287">
        <v>0</v>
      </c>
      <c r="S43" s="288">
        <v>0</v>
      </c>
    </row>
    <row r="44" spans="1:19" s="1" customFormat="1" ht="20.100000000000001" customHeight="1">
      <c r="A44" s="374" t="s">
        <v>775</v>
      </c>
      <c r="B44" s="170">
        <v>0</v>
      </c>
      <c r="C44" s="170">
        <v>0</v>
      </c>
      <c r="D44" s="170">
        <v>0</v>
      </c>
      <c r="E44" s="170">
        <v>0</v>
      </c>
      <c r="F44" s="170">
        <v>0</v>
      </c>
      <c r="G44" s="171">
        <v>0</v>
      </c>
      <c r="H44" s="174">
        <v>0</v>
      </c>
      <c r="I44" s="171">
        <v>0</v>
      </c>
      <c r="J44" s="174">
        <v>0</v>
      </c>
      <c r="K44" s="174">
        <v>0</v>
      </c>
      <c r="L44" s="174">
        <v>0</v>
      </c>
      <c r="M44" s="171">
        <v>0</v>
      </c>
      <c r="N44" s="287">
        <v>0</v>
      </c>
      <c r="O44" s="288">
        <v>0</v>
      </c>
      <c r="P44" s="287">
        <v>0</v>
      </c>
      <c r="Q44" s="287">
        <v>0</v>
      </c>
      <c r="R44" s="287">
        <v>0</v>
      </c>
      <c r="S44" s="288">
        <v>0</v>
      </c>
    </row>
    <row r="45" spans="1:19" s="1" customFormat="1" ht="20.100000000000001" customHeight="1">
      <c r="A45" s="374" t="s">
        <v>735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1">
        <v>0</v>
      </c>
      <c r="H45" s="174">
        <v>3</v>
      </c>
      <c r="I45" s="171">
        <v>37.5</v>
      </c>
      <c r="J45" s="174">
        <v>24</v>
      </c>
      <c r="K45" s="174">
        <v>15</v>
      </c>
      <c r="L45" s="174">
        <v>39</v>
      </c>
      <c r="M45" s="171">
        <v>1100</v>
      </c>
      <c r="N45" s="287">
        <v>3</v>
      </c>
      <c r="O45" s="288">
        <v>37.5</v>
      </c>
      <c r="P45" s="287">
        <v>24</v>
      </c>
      <c r="Q45" s="287">
        <v>15</v>
      </c>
      <c r="R45" s="287">
        <v>39</v>
      </c>
      <c r="S45" s="288">
        <v>1100</v>
      </c>
    </row>
    <row r="46" spans="1:19" s="1" customFormat="1" ht="20.100000000000001" customHeight="1">
      <c r="A46" s="374" t="s">
        <v>80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1">
        <v>0</v>
      </c>
      <c r="H46" s="174">
        <v>4</v>
      </c>
      <c r="I46" s="171">
        <v>36.799999999999997</v>
      </c>
      <c r="J46" s="174">
        <v>17</v>
      </c>
      <c r="K46" s="174">
        <v>4</v>
      </c>
      <c r="L46" s="174">
        <v>21</v>
      </c>
      <c r="M46" s="171">
        <v>2287</v>
      </c>
      <c r="N46" s="287">
        <v>4</v>
      </c>
      <c r="O46" s="288">
        <v>36.799999999999997</v>
      </c>
      <c r="P46" s="287">
        <v>17</v>
      </c>
      <c r="Q46" s="287">
        <v>4</v>
      </c>
      <c r="R46" s="287">
        <v>21</v>
      </c>
      <c r="S46" s="288">
        <v>2287</v>
      </c>
    </row>
    <row r="47" spans="1:19" s="1" customFormat="1" ht="20.100000000000001" customHeight="1">
      <c r="A47" s="374" t="s">
        <v>777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1">
        <v>0</v>
      </c>
      <c r="H47" s="174">
        <v>0</v>
      </c>
      <c r="I47" s="171">
        <v>0</v>
      </c>
      <c r="J47" s="174">
        <v>0</v>
      </c>
      <c r="K47" s="174">
        <v>0</v>
      </c>
      <c r="L47" s="174">
        <v>0</v>
      </c>
      <c r="M47" s="171">
        <v>0</v>
      </c>
      <c r="N47" s="287">
        <v>0</v>
      </c>
      <c r="O47" s="288">
        <v>0</v>
      </c>
      <c r="P47" s="287">
        <v>0</v>
      </c>
      <c r="Q47" s="287">
        <v>0</v>
      </c>
      <c r="R47" s="287">
        <v>0</v>
      </c>
      <c r="S47" s="288">
        <v>0</v>
      </c>
    </row>
    <row r="48" spans="1:19" s="1" customFormat="1" ht="20.100000000000001" customHeight="1">
      <c r="A48" s="374" t="s">
        <v>727</v>
      </c>
      <c r="B48" s="375">
        <v>0</v>
      </c>
      <c r="C48" s="171">
        <v>0</v>
      </c>
      <c r="D48" s="170">
        <v>0</v>
      </c>
      <c r="E48" s="170">
        <v>0</v>
      </c>
      <c r="F48" s="170">
        <v>0</v>
      </c>
      <c r="G48" s="171">
        <v>0</v>
      </c>
      <c r="H48" s="174">
        <v>1</v>
      </c>
      <c r="I48" s="171">
        <v>113</v>
      </c>
      <c r="J48" s="174">
        <v>22</v>
      </c>
      <c r="K48" s="174">
        <v>5</v>
      </c>
      <c r="L48" s="174">
        <v>27</v>
      </c>
      <c r="M48" s="171">
        <v>327</v>
      </c>
      <c r="N48" s="287">
        <v>1</v>
      </c>
      <c r="O48" s="288">
        <v>113</v>
      </c>
      <c r="P48" s="287">
        <v>22</v>
      </c>
      <c r="Q48" s="287">
        <v>5</v>
      </c>
      <c r="R48" s="287">
        <v>27</v>
      </c>
      <c r="S48" s="288">
        <v>327</v>
      </c>
    </row>
    <row r="49" spans="1:19" s="1" customFormat="1" ht="20.100000000000001" customHeight="1">
      <c r="A49" s="629" t="s">
        <v>756</v>
      </c>
      <c r="B49" s="630">
        <v>0</v>
      </c>
      <c r="C49" s="633">
        <v>0</v>
      </c>
      <c r="D49" s="630">
        <v>0</v>
      </c>
      <c r="E49" s="633">
        <v>0</v>
      </c>
      <c r="F49" s="630">
        <v>0</v>
      </c>
      <c r="G49" s="634">
        <v>0</v>
      </c>
      <c r="H49" s="632">
        <v>1</v>
      </c>
      <c r="I49" s="634">
        <v>5.5</v>
      </c>
      <c r="J49" s="632">
        <v>6</v>
      </c>
      <c r="K49" s="635">
        <v>0</v>
      </c>
      <c r="L49" s="632">
        <v>6</v>
      </c>
      <c r="M49" s="634">
        <v>443.5</v>
      </c>
      <c r="N49" s="632">
        <v>1</v>
      </c>
      <c r="O49" s="634">
        <v>5.5</v>
      </c>
      <c r="P49" s="632">
        <v>6</v>
      </c>
      <c r="Q49" s="635">
        <v>0</v>
      </c>
      <c r="R49" s="632">
        <v>6</v>
      </c>
      <c r="S49" s="636">
        <v>443.5</v>
      </c>
    </row>
    <row r="50" spans="1:19" s="1" customFormat="1" ht="20.100000000000001" customHeight="1">
      <c r="A50" s="374" t="s">
        <v>742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1">
        <v>0</v>
      </c>
      <c r="H50" s="174">
        <v>2</v>
      </c>
      <c r="I50" s="171">
        <v>34</v>
      </c>
      <c r="J50" s="174">
        <v>18</v>
      </c>
      <c r="K50" s="174">
        <v>0</v>
      </c>
      <c r="L50" s="174">
        <v>18</v>
      </c>
      <c r="M50" s="171">
        <v>658.5</v>
      </c>
      <c r="N50" s="287">
        <v>2</v>
      </c>
      <c r="O50" s="288">
        <v>34</v>
      </c>
      <c r="P50" s="287">
        <v>18</v>
      </c>
      <c r="Q50" s="287">
        <v>0</v>
      </c>
      <c r="R50" s="287">
        <v>18</v>
      </c>
      <c r="S50" s="288">
        <v>658.5</v>
      </c>
    </row>
    <row r="51" spans="1:19" s="1" customFormat="1" ht="20.100000000000001" customHeight="1">
      <c r="A51" s="374" t="s">
        <v>757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92">
        <v>0</v>
      </c>
      <c r="H51" s="156">
        <v>1</v>
      </c>
      <c r="I51" s="92">
        <v>12.05</v>
      </c>
      <c r="J51" s="156">
        <v>5</v>
      </c>
      <c r="K51" s="156">
        <v>0</v>
      </c>
      <c r="L51" s="156">
        <v>5</v>
      </c>
      <c r="M51" s="92">
        <v>1388.36</v>
      </c>
      <c r="N51" s="287">
        <v>1</v>
      </c>
      <c r="O51" s="288">
        <v>12.05</v>
      </c>
      <c r="P51" s="287">
        <v>5</v>
      </c>
      <c r="Q51" s="287">
        <v>0</v>
      </c>
      <c r="R51" s="287">
        <v>5</v>
      </c>
      <c r="S51" s="288">
        <v>1388.36</v>
      </c>
    </row>
    <row r="52" spans="1:19" s="1" customFormat="1" ht="20.100000000000001" customHeight="1">
      <c r="A52" s="374" t="s">
        <v>784</v>
      </c>
      <c r="B52" s="376">
        <v>0</v>
      </c>
      <c r="C52" s="376">
        <v>0</v>
      </c>
      <c r="D52" s="376">
        <v>0</v>
      </c>
      <c r="E52" s="376">
        <v>0</v>
      </c>
      <c r="F52" s="376">
        <v>0</v>
      </c>
      <c r="G52" s="288">
        <v>0</v>
      </c>
      <c r="H52" s="287">
        <v>0</v>
      </c>
      <c r="I52" s="288">
        <v>0</v>
      </c>
      <c r="J52" s="287">
        <v>0</v>
      </c>
      <c r="K52" s="287">
        <v>0</v>
      </c>
      <c r="L52" s="287">
        <v>0</v>
      </c>
      <c r="M52" s="288">
        <v>0</v>
      </c>
      <c r="N52" s="287">
        <v>0</v>
      </c>
      <c r="O52" s="288">
        <v>0</v>
      </c>
      <c r="P52" s="287">
        <v>0</v>
      </c>
      <c r="Q52" s="287">
        <v>0</v>
      </c>
      <c r="R52" s="287">
        <v>0</v>
      </c>
      <c r="S52" s="288">
        <v>0</v>
      </c>
    </row>
    <row r="53" spans="1:19" s="1" customFormat="1" ht="20.100000000000001" customHeight="1">
      <c r="A53" s="374" t="s">
        <v>749</v>
      </c>
      <c r="B53" s="376">
        <v>0</v>
      </c>
      <c r="C53" s="376">
        <v>0</v>
      </c>
      <c r="D53" s="376">
        <v>0</v>
      </c>
      <c r="E53" s="376">
        <v>0</v>
      </c>
      <c r="F53" s="376">
        <v>0</v>
      </c>
      <c r="G53" s="288">
        <v>0</v>
      </c>
      <c r="H53" s="287">
        <v>1</v>
      </c>
      <c r="I53" s="288">
        <v>34.44</v>
      </c>
      <c r="J53" s="287">
        <v>19</v>
      </c>
      <c r="K53" s="287">
        <v>7</v>
      </c>
      <c r="L53" s="287">
        <v>26</v>
      </c>
      <c r="M53" s="288">
        <v>235</v>
      </c>
      <c r="N53" s="287">
        <v>1</v>
      </c>
      <c r="O53" s="288">
        <v>34.44</v>
      </c>
      <c r="P53" s="287">
        <v>19</v>
      </c>
      <c r="Q53" s="287">
        <v>7</v>
      </c>
      <c r="R53" s="287">
        <v>26</v>
      </c>
      <c r="S53" s="288">
        <v>235</v>
      </c>
    </row>
    <row r="54" spans="1:19" s="1" customFormat="1" ht="20.100000000000001" customHeight="1">
      <c r="A54" s="374" t="s">
        <v>95</v>
      </c>
      <c r="B54" s="376">
        <v>0</v>
      </c>
      <c r="C54" s="376">
        <v>0</v>
      </c>
      <c r="D54" s="376">
        <v>0</v>
      </c>
      <c r="E54" s="376">
        <v>0</v>
      </c>
      <c r="F54" s="376">
        <v>0</v>
      </c>
      <c r="G54" s="288">
        <v>0</v>
      </c>
      <c r="H54" s="287">
        <v>1</v>
      </c>
      <c r="I54" s="288">
        <v>0.62749999999999995</v>
      </c>
      <c r="J54" s="287">
        <v>4</v>
      </c>
      <c r="K54" s="287">
        <v>0</v>
      </c>
      <c r="L54" s="287">
        <v>4</v>
      </c>
      <c r="M54" s="288">
        <v>420.5</v>
      </c>
      <c r="N54" s="287">
        <v>1</v>
      </c>
      <c r="O54" s="288">
        <v>0.62749999999999995</v>
      </c>
      <c r="P54" s="287">
        <v>4</v>
      </c>
      <c r="Q54" s="287">
        <v>0</v>
      </c>
      <c r="R54" s="287">
        <v>4</v>
      </c>
      <c r="S54" s="288">
        <v>420.5</v>
      </c>
    </row>
    <row r="55" spans="1:19" s="1" customFormat="1" ht="20.100000000000001" customHeight="1">
      <c r="A55" s="374" t="s">
        <v>765</v>
      </c>
      <c r="B55" s="376">
        <v>0</v>
      </c>
      <c r="C55" s="376">
        <v>0</v>
      </c>
      <c r="D55" s="376">
        <v>0</v>
      </c>
      <c r="E55" s="376">
        <v>0</v>
      </c>
      <c r="F55" s="376">
        <v>0</v>
      </c>
      <c r="G55" s="288">
        <v>0</v>
      </c>
      <c r="H55" s="287">
        <v>4</v>
      </c>
      <c r="I55" s="288">
        <v>62.2</v>
      </c>
      <c r="J55" s="287">
        <v>17</v>
      </c>
      <c r="K55" s="287">
        <v>0</v>
      </c>
      <c r="L55" s="287">
        <v>17</v>
      </c>
      <c r="M55" s="288">
        <v>3532</v>
      </c>
      <c r="N55" s="287">
        <v>4</v>
      </c>
      <c r="O55" s="288">
        <v>62.2</v>
      </c>
      <c r="P55" s="287">
        <v>17</v>
      </c>
      <c r="Q55" s="287">
        <v>0</v>
      </c>
      <c r="R55" s="287">
        <v>17</v>
      </c>
      <c r="S55" s="288">
        <v>3532</v>
      </c>
    </row>
    <row r="56" spans="1:19" s="1" customFormat="1" ht="20.100000000000001" customHeight="1">
      <c r="A56" s="377" t="s">
        <v>222</v>
      </c>
      <c r="B56" s="376"/>
      <c r="C56" s="376"/>
      <c r="D56" s="376"/>
      <c r="E56" s="376"/>
      <c r="F56" s="376"/>
      <c r="G56" s="288"/>
      <c r="H56" s="287"/>
      <c r="I56" s="288"/>
      <c r="J56" s="287"/>
      <c r="K56" s="287"/>
      <c r="L56" s="287"/>
      <c r="M56" s="288"/>
      <c r="N56" s="287"/>
      <c r="O56" s="288"/>
      <c r="P56" s="287"/>
      <c r="Q56" s="287"/>
      <c r="R56" s="287"/>
      <c r="S56" s="288"/>
    </row>
    <row r="57" spans="1:19" s="1" customFormat="1" ht="20.100000000000001" customHeight="1">
      <c r="A57" s="374" t="s">
        <v>751</v>
      </c>
      <c r="B57" s="376">
        <v>0</v>
      </c>
      <c r="C57" s="376">
        <v>0</v>
      </c>
      <c r="D57" s="376">
        <v>0</v>
      </c>
      <c r="E57" s="376">
        <v>0</v>
      </c>
      <c r="F57" s="376">
        <v>0</v>
      </c>
      <c r="G57" s="288">
        <v>0</v>
      </c>
      <c r="H57" s="287">
        <v>3</v>
      </c>
      <c r="I57" s="288">
        <v>54.45</v>
      </c>
      <c r="J57" s="287">
        <v>12</v>
      </c>
      <c r="K57" s="287">
        <v>2</v>
      </c>
      <c r="L57" s="287">
        <v>14</v>
      </c>
      <c r="M57" s="288">
        <v>900.07</v>
      </c>
      <c r="N57" s="287">
        <v>3</v>
      </c>
      <c r="O57" s="288">
        <v>54.45</v>
      </c>
      <c r="P57" s="287">
        <v>12</v>
      </c>
      <c r="Q57" s="287">
        <v>2</v>
      </c>
      <c r="R57" s="287">
        <v>14</v>
      </c>
      <c r="S57" s="288">
        <v>900.07</v>
      </c>
    </row>
    <row r="58" spans="1:19" s="1" customFormat="1" ht="20.100000000000001" customHeight="1">
      <c r="A58" s="374" t="s">
        <v>34</v>
      </c>
      <c r="B58" s="376">
        <v>0</v>
      </c>
      <c r="C58" s="376">
        <v>0</v>
      </c>
      <c r="D58" s="376">
        <v>0</v>
      </c>
      <c r="E58" s="376">
        <v>0</v>
      </c>
      <c r="F58" s="376">
        <v>0</v>
      </c>
      <c r="G58" s="288">
        <v>0</v>
      </c>
      <c r="H58" s="287">
        <v>1</v>
      </c>
      <c r="I58" s="288">
        <v>4.3</v>
      </c>
      <c r="J58" s="287">
        <v>3</v>
      </c>
      <c r="K58" s="287">
        <v>0</v>
      </c>
      <c r="L58" s="287">
        <v>3</v>
      </c>
      <c r="M58" s="288">
        <v>385</v>
      </c>
      <c r="N58" s="287">
        <v>1</v>
      </c>
      <c r="O58" s="288">
        <v>4.3</v>
      </c>
      <c r="P58" s="287">
        <v>3</v>
      </c>
      <c r="Q58" s="287">
        <v>0</v>
      </c>
      <c r="R58" s="287">
        <v>3</v>
      </c>
      <c r="S58" s="288">
        <v>385</v>
      </c>
    </row>
    <row r="59" spans="1:19" s="1" customFormat="1" ht="20.100000000000001" customHeight="1">
      <c r="A59" s="374" t="s">
        <v>43</v>
      </c>
      <c r="B59" s="376">
        <v>0</v>
      </c>
      <c r="C59" s="376">
        <v>0</v>
      </c>
      <c r="D59" s="376">
        <v>0</v>
      </c>
      <c r="E59" s="376">
        <v>0</v>
      </c>
      <c r="F59" s="376">
        <v>0</v>
      </c>
      <c r="G59" s="288">
        <v>0</v>
      </c>
      <c r="H59" s="287">
        <v>3</v>
      </c>
      <c r="I59" s="288">
        <v>158.55000000000001</v>
      </c>
      <c r="J59" s="287">
        <v>31</v>
      </c>
      <c r="K59" s="287">
        <v>17</v>
      </c>
      <c r="L59" s="287">
        <v>48</v>
      </c>
      <c r="M59" s="288">
        <v>919.71</v>
      </c>
      <c r="N59" s="287">
        <v>3</v>
      </c>
      <c r="O59" s="288">
        <v>158.55000000000001</v>
      </c>
      <c r="P59" s="287">
        <v>31</v>
      </c>
      <c r="Q59" s="287">
        <v>17</v>
      </c>
      <c r="R59" s="287">
        <v>48</v>
      </c>
      <c r="S59" s="288">
        <v>919.71</v>
      </c>
    </row>
    <row r="60" spans="1:19" s="1" customFormat="1" ht="20.100000000000001" customHeight="1">
      <c r="A60" s="374" t="s">
        <v>758</v>
      </c>
      <c r="B60" s="376">
        <v>0</v>
      </c>
      <c r="C60" s="376">
        <v>0</v>
      </c>
      <c r="D60" s="376">
        <v>0</v>
      </c>
      <c r="E60" s="376">
        <v>0</v>
      </c>
      <c r="F60" s="376">
        <v>0</v>
      </c>
      <c r="G60" s="288">
        <v>0</v>
      </c>
      <c r="H60" s="287">
        <v>0</v>
      </c>
      <c r="I60" s="288">
        <v>0</v>
      </c>
      <c r="J60" s="287">
        <v>0</v>
      </c>
      <c r="K60" s="287">
        <v>0</v>
      </c>
      <c r="L60" s="287">
        <v>0</v>
      </c>
      <c r="M60" s="288">
        <v>0</v>
      </c>
      <c r="N60" s="287">
        <v>0</v>
      </c>
      <c r="O60" s="288">
        <v>0</v>
      </c>
      <c r="P60" s="287">
        <v>0</v>
      </c>
      <c r="Q60" s="287">
        <v>0</v>
      </c>
      <c r="R60" s="287">
        <v>0</v>
      </c>
      <c r="S60" s="288">
        <v>0</v>
      </c>
    </row>
    <row r="61" spans="1:19" s="1" customFormat="1" ht="20.100000000000001" customHeight="1">
      <c r="A61" s="374" t="s">
        <v>773</v>
      </c>
      <c r="B61" s="376">
        <v>1</v>
      </c>
      <c r="C61" s="376">
        <v>0</v>
      </c>
      <c r="D61" s="376">
        <v>10</v>
      </c>
      <c r="E61" s="376">
        <v>10</v>
      </c>
      <c r="F61" s="376">
        <v>20</v>
      </c>
      <c r="G61" s="288">
        <v>71.05</v>
      </c>
      <c r="H61" s="287">
        <v>2</v>
      </c>
      <c r="I61" s="288">
        <v>17.173000000000002</v>
      </c>
      <c r="J61" s="287">
        <v>9</v>
      </c>
      <c r="K61" s="287">
        <v>1</v>
      </c>
      <c r="L61" s="287">
        <v>10</v>
      </c>
      <c r="M61" s="288">
        <v>526</v>
      </c>
      <c r="N61" s="287">
        <v>3</v>
      </c>
      <c r="O61" s="288">
        <v>17.173000000000002</v>
      </c>
      <c r="P61" s="287">
        <v>19</v>
      </c>
      <c r="Q61" s="287">
        <v>11</v>
      </c>
      <c r="R61" s="287">
        <v>30</v>
      </c>
      <c r="S61" s="288">
        <v>597.04999999999995</v>
      </c>
    </row>
    <row r="62" spans="1:19" s="1" customFormat="1" ht="20.100000000000001" customHeight="1">
      <c r="A62" s="374" t="s">
        <v>767</v>
      </c>
      <c r="B62" s="376">
        <v>0</v>
      </c>
      <c r="C62" s="376">
        <v>0</v>
      </c>
      <c r="D62" s="376">
        <v>0</v>
      </c>
      <c r="E62" s="376">
        <v>0</v>
      </c>
      <c r="F62" s="376">
        <v>0</v>
      </c>
      <c r="G62" s="288">
        <v>0</v>
      </c>
      <c r="H62" s="287">
        <v>0</v>
      </c>
      <c r="I62" s="288">
        <v>0</v>
      </c>
      <c r="J62" s="287">
        <v>0</v>
      </c>
      <c r="K62" s="287">
        <v>0</v>
      </c>
      <c r="L62" s="287">
        <v>0</v>
      </c>
      <c r="M62" s="288">
        <v>0</v>
      </c>
      <c r="N62" s="287">
        <v>0</v>
      </c>
      <c r="O62" s="288">
        <v>0</v>
      </c>
      <c r="P62" s="287">
        <v>0</v>
      </c>
      <c r="Q62" s="287">
        <v>0</v>
      </c>
      <c r="R62" s="287">
        <v>0</v>
      </c>
      <c r="S62" s="288">
        <v>0</v>
      </c>
    </row>
    <row r="63" spans="1:19" s="1" customFormat="1" ht="20.100000000000001" customHeight="1">
      <c r="A63" s="374" t="s">
        <v>774</v>
      </c>
      <c r="B63" s="376">
        <v>0</v>
      </c>
      <c r="C63" s="376">
        <v>0</v>
      </c>
      <c r="D63" s="376">
        <v>0</v>
      </c>
      <c r="E63" s="376">
        <v>0</v>
      </c>
      <c r="F63" s="376">
        <v>0</v>
      </c>
      <c r="G63" s="288">
        <v>0</v>
      </c>
      <c r="H63" s="287">
        <v>0</v>
      </c>
      <c r="I63" s="288">
        <v>0</v>
      </c>
      <c r="J63" s="287">
        <v>0</v>
      </c>
      <c r="K63" s="287">
        <v>0</v>
      </c>
      <c r="L63" s="287">
        <v>0</v>
      </c>
      <c r="M63" s="288">
        <v>0</v>
      </c>
      <c r="N63" s="287">
        <v>0</v>
      </c>
      <c r="O63" s="288">
        <v>0</v>
      </c>
      <c r="P63" s="287">
        <v>0</v>
      </c>
      <c r="Q63" s="287">
        <v>0</v>
      </c>
      <c r="R63" s="287">
        <v>0</v>
      </c>
      <c r="S63" s="288">
        <v>0</v>
      </c>
    </row>
    <row r="64" spans="1:19" s="1" customFormat="1" ht="20.100000000000001" customHeight="1">
      <c r="A64" s="374" t="s">
        <v>759</v>
      </c>
      <c r="B64" s="376">
        <v>0</v>
      </c>
      <c r="C64" s="376">
        <v>0</v>
      </c>
      <c r="D64" s="376">
        <v>0</v>
      </c>
      <c r="E64" s="376">
        <v>0</v>
      </c>
      <c r="F64" s="376">
        <v>0</v>
      </c>
      <c r="G64" s="288">
        <v>0</v>
      </c>
      <c r="H64" s="287">
        <v>0</v>
      </c>
      <c r="I64" s="288">
        <v>0</v>
      </c>
      <c r="J64" s="287">
        <v>0</v>
      </c>
      <c r="K64" s="287">
        <v>0</v>
      </c>
      <c r="L64" s="287">
        <v>0</v>
      </c>
      <c r="M64" s="288">
        <v>0</v>
      </c>
      <c r="N64" s="287">
        <v>0</v>
      </c>
      <c r="O64" s="288">
        <v>0</v>
      </c>
      <c r="P64" s="287">
        <v>0</v>
      </c>
      <c r="Q64" s="287">
        <v>0</v>
      </c>
      <c r="R64" s="287">
        <v>0</v>
      </c>
      <c r="S64" s="288">
        <v>0</v>
      </c>
    </row>
    <row r="65" spans="1:19" s="1" customFormat="1" ht="20.100000000000001" customHeight="1">
      <c r="A65" s="374" t="s">
        <v>771</v>
      </c>
      <c r="B65" s="376">
        <v>0</v>
      </c>
      <c r="C65" s="376">
        <v>0</v>
      </c>
      <c r="D65" s="376">
        <v>0</v>
      </c>
      <c r="E65" s="376">
        <v>0</v>
      </c>
      <c r="F65" s="376">
        <v>0</v>
      </c>
      <c r="G65" s="288">
        <v>0</v>
      </c>
      <c r="H65" s="287">
        <v>0</v>
      </c>
      <c r="I65" s="288">
        <v>0</v>
      </c>
      <c r="J65" s="287">
        <v>0</v>
      </c>
      <c r="K65" s="287">
        <v>0</v>
      </c>
      <c r="L65" s="287">
        <v>0</v>
      </c>
      <c r="M65" s="288">
        <v>0</v>
      </c>
      <c r="N65" s="287">
        <v>0</v>
      </c>
      <c r="O65" s="288">
        <v>0</v>
      </c>
      <c r="P65" s="287">
        <v>0</v>
      </c>
      <c r="Q65" s="287">
        <v>0</v>
      </c>
      <c r="R65" s="287">
        <v>0</v>
      </c>
      <c r="S65" s="288">
        <v>0</v>
      </c>
    </row>
    <row r="66" spans="1:19" s="1" customFormat="1" ht="20.100000000000001" customHeight="1">
      <c r="A66" s="374" t="s">
        <v>760</v>
      </c>
      <c r="B66" s="376">
        <v>0</v>
      </c>
      <c r="C66" s="376">
        <v>0</v>
      </c>
      <c r="D66" s="376">
        <v>0</v>
      </c>
      <c r="E66" s="376">
        <v>0</v>
      </c>
      <c r="F66" s="376">
        <v>0</v>
      </c>
      <c r="G66" s="288">
        <v>0</v>
      </c>
      <c r="H66" s="287">
        <v>3</v>
      </c>
      <c r="I66" s="288">
        <v>26.6</v>
      </c>
      <c r="J66" s="287">
        <v>14</v>
      </c>
      <c r="K66" s="287">
        <v>8</v>
      </c>
      <c r="L66" s="287">
        <v>22</v>
      </c>
      <c r="M66" s="288">
        <v>950.8</v>
      </c>
      <c r="N66" s="287">
        <v>3</v>
      </c>
      <c r="O66" s="288">
        <v>26.6</v>
      </c>
      <c r="P66" s="287">
        <v>14</v>
      </c>
      <c r="Q66" s="287">
        <v>8</v>
      </c>
      <c r="R66" s="287">
        <v>22</v>
      </c>
      <c r="S66" s="288">
        <v>950.8</v>
      </c>
    </row>
    <row r="67" spans="1:19" s="1" customFormat="1" ht="20.100000000000001" customHeight="1">
      <c r="A67" s="374" t="s">
        <v>761</v>
      </c>
      <c r="B67" s="376">
        <v>0</v>
      </c>
      <c r="C67" s="376">
        <v>0</v>
      </c>
      <c r="D67" s="376">
        <v>0</v>
      </c>
      <c r="E67" s="376">
        <v>0</v>
      </c>
      <c r="F67" s="376">
        <v>0</v>
      </c>
      <c r="G67" s="288">
        <v>0</v>
      </c>
      <c r="H67" s="287">
        <v>1</v>
      </c>
      <c r="I67" s="288">
        <v>18</v>
      </c>
      <c r="J67" s="287">
        <v>10</v>
      </c>
      <c r="K67" s="287">
        <v>10</v>
      </c>
      <c r="L67" s="287">
        <v>20</v>
      </c>
      <c r="M67" s="288">
        <v>260.5</v>
      </c>
      <c r="N67" s="287">
        <v>1</v>
      </c>
      <c r="O67" s="288">
        <v>18</v>
      </c>
      <c r="P67" s="287">
        <v>10</v>
      </c>
      <c r="Q67" s="287">
        <v>10</v>
      </c>
      <c r="R67" s="287">
        <v>20</v>
      </c>
      <c r="S67" s="288">
        <v>260.5</v>
      </c>
    </row>
    <row r="68" spans="1:19" s="1" customFormat="1" ht="20.100000000000001" customHeight="1">
      <c r="A68" s="374" t="s">
        <v>785</v>
      </c>
      <c r="B68" s="376">
        <v>0</v>
      </c>
      <c r="C68" s="376">
        <v>0</v>
      </c>
      <c r="D68" s="376">
        <v>0</v>
      </c>
      <c r="E68" s="376">
        <v>0</v>
      </c>
      <c r="F68" s="376">
        <v>0</v>
      </c>
      <c r="G68" s="288">
        <v>0</v>
      </c>
      <c r="H68" s="287">
        <v>0</v>
      </c>
      <c r="I68" s="288">
        <v>0</v>
      </c>
      <c r="J68" s="287">
        <v>0</v>
      </c>
      <c r="K68" s="287">
        <v>0</v>
      </c>
      <c r="L68" s="287">
        <v>0</v>
      </c>
      <c r="M68" s="288">
        <v>0</v>
      </c>
      <c r="N68" s="287">
        <v>0</v>
      </c>
      <c r="O68" s="288">
        <v>0</v>
      </c>
      <c r="P68" s="287">
        <v>0</v>
      </c>
      <c r="Q68" s="287">
        <v>0</v>
      </c>
      <c r="R68" s="287">
        <v>0</v>
      </c>
      <c r="S68" s="288">
        <v>0</v>
      </c>
    </row>
    <row r="69" spans="1:19" s="1" customFormat="1" ht="20.100000000000001" customHeight="1">
      <c r="A69" s="374" t="s">
        <v>772</v>
      </c>
      <c r="B69" s="376">
        <v>0</v>
      </c>
      <c r="C69" s="376">
        <v>0</v>
      </c>
      <c r="D69" s="376">
        <v>0</v>
      </c>
      <c r="E69" s="376">
        <v>0</v>
      </c>
      <c r="F69" s="376">
        <v>0</v>
      </c>
      <c r="G69" s="288">
        <v>0</v>
      </c>
      <c r="H69" s="287">
        <v>2</v>
      </c>
      <c r="I69" s="288">
        <v>6.5</v>
      </c>
      <c r="J69" s="287">
        <v>5</v>
      </c>
      <c r="K69" s="287">
        <v>2</v>
      </c>
      <c r="L69" s="287">
        <v>7</v>
      </c>
      <c r="M69" s="288">
        <v>835.83999999999992</v>
      </c>
      <c r="N69" s="287">
        <v>2</v>
      </c>
      <c r="O69" s="288">
        <v>6.5</v>
      </c>
      <c r="P69" s="287">
        <v>5</v>
      </c>
      <c r="Q69" s="287">
        <v>2</v>
      </c>
      <c r="R69" s="287">
        <v>7</v>
      </c>
      <c r="S69" s="288">
        <v>835.83999999999992</v>
      </c>
    </row>
    <row r="70" spans="1:19" s="1" customFormat="1" ht="20.100000000000001" customHeight="1">
      <c r="A70" s="374" t="s">
        <v>776</v>
      </c>
      <c r="B70" s="376">
        <v>1</v>
      </c>
      <c r="C70" s="376">
        <v>17</v>
      </c>
      <c r="D70" s="376">
        <v>6</v>
      </c>
      <c r="E70" s="376">
        <v>3</v>
      </c>
      <c r="F70" s="376">
        <v>9</v>
      </c>
      <c r="G70" s="288">
        <v>64</v>
      </c>
      <c r="H70" s="287">
        <v>1</v>
      </c>
      <c r="I70" s="288">
        <v>147.5</v>
      </c>
      <c r="J70" s="287">
        <v>5</v>
      </c>
      <c r="K70" s="287">
        <v>1</v>
      </c>
      <c r="L70" s="287">
        <v>6</v>
      </c>
      <c r="M70" s="288">
        <v>400.5</v>
      </c>
      <c r="N70" s="287">
        <v>2</v>
      </c>
      <c r="O70" s="288">
        <v>164.5</v>
      </c>
      <c r="P70" s="287">
        <v>11</v>
      </c>
      <c r="Q70" s="287">
        <v>4</v>
      </c>
      <c r="R70" s="287">
        <v>15</v>
      </c>
      <c r="S70" s="288">
        <v>464.5</v>
      </c>
    </row>
    <row r="71" spans="1:19" s="1" customFormat="1" ht="20.100000000000001" customHeight="1">
      <c r="A71" s="374" t="s">
        <v>748</v>
      </c>
      <c r="B71" s="376">
        <v>0</v>
      </c>
      <c r="C71" s="376">
        <v>0</v>
      </c>
      <c r="D71" s="376">
        <v>0</v>
      </c>
      <c r="E71" s="376">
        <v>0</v>
      </c>
      <c r="F71" s="376">
        <v>0</v>
      </c>
      <c r="G71" s="288">
        <v>0</v>
      </c>
      <c r="H71" s="287">
        <v>0</v>
      </c>
      <c r="I71" s="288">
        <v>0</v>
      </c>
      <c r="J71" s="287">
        <v>0</v>
      </c>
      <c r="K71" s="287">
        <v>0</v>
      </c>
      <c r="L71" s="287">
        <v>0</v>
      </c>
      <c r="M71" s="288">
        <v>0</v>
      </c>
      <c r="N71" s="287">
        <v>0</v>
      </c>
      <c r="O71" s="288">
        <v>0</v>
      </c>
      <c r="P71" s="287">
        <v>0</v>
      </c>
      <c r="Q71" s="287">
        <v>0</v>
      </c>
      <c r="R71" s="287">
        <v>0</v>
      </c>
      <c r="S71" s="288">
        <v>0</v>
      </c>
    </row>
    <row r="72" spans="1:19" s="1" customFormat="1" ht="20.100000000000001" customHeight="1">
      <c r="A72" s="629" t="s">
        <v>762</v>
      </c>
      <c r="B72" s="630">
        <v>0</v>
      </c>
      <c r="C72" s="630">
        <v>0</v>
      </c>
      <c r="D72" s="630">
        <v>0</v>
      </c>
      <c r="E72" s="630">
        <v>0</v>
      </c>
      <c r="F72" s="630">
        <v>0</v>
      </c>
      <c r="G72" s="631">
        <v>0</v>
      </c>
      <c r="H72" s="632">
        <v>0</v>
      </c>
      <c r="I72" s="631">
        <v>0</v>
      </c>
      <c r="J72" s="632">
        <v>0</v>
      </c>
      <c r="K72" s="632">
        <v>0</v>
      </c>
      <c r="L72" s="632">
        <v>0</v>
      </c>
      <c r="M72" s="631">
        <v>0</v>
      </c>
      <c r="N72" s="632">
        <v>0</v>
      </c>
      <c r="O72" s="631">
        <v>0</v>
      </c>
      <c r="P72" s="632">
        <v>0</v>
      </c>
      <c r="Q72" s="632">
        <v>0</v>
      </c>
      <c r="R72" s="632">
        <v>0</v>
      </c>
      <c r="S72" s="631">
        <v>0</v>
      </c>
    </row>
    <row r="73" spans="1:19" s="1" customFormat="1" ht="20.100000000000001" customHeight="1">
      <c r="A73" s="377" t="s">
        <v>223</v>
      </c>
      <c r="B73" s="376"/>
      <c r="C73" s="376"/>
      <c r="D73" s="376"/>
      <c r="E73" s="376"/>
      <c r="F73" s="376"/>
      <c r="G73" s="288"/>
      <c r="H73" s="287"/>
      <c r="I73" s="288"/>
      <c r="J73" s="287"/>
      <c r="K73" s="287"/>
      <c r="L73" s="287"/>
      <c r="M73" s="288"/>
      <c r="N73" s="287"/>
      <c r="O73" s="288"/>
      <c r="P73" s="287"/>
      <c r="Q73" s="287"/>
      <c r="R73" s="287"/>
      <c r="S73" s="288"/>
    </row>
    <row r="74" spans="1:19" s="1" customFormat="1" ht="20.100000000000001" customHeight="1">
      <c r="A74" s="374" t="s">
        <v>98</v>
      </c>
      <c r="B74" s="376">
        <v>0</v>
      </c>
      <c r="C74" s="376">
        <v>0</v>
      </c>
      <c r="D74" s="376">
        <v>0</v>
      </c>
      <c r="E74" s="376">
        <v>0</v>
      </c>
      <c r="F74" s="376">
        <v>0</v>
      </c>
      <c r="G74" s="288">
        <v>0</v>
      </c>
      <c r="H74" s="287">
        <v>1</v>
      </c>
      <c r="I74" s="288">
        <v>140</v>
      </c>
      <c r="J74" s="287">
        <v>24</v>
      </c>
      <c r="K74" s="287">
        <v>23</v>
      </c>
      <c r="L74" s="287">
        <v>47</v>
      </c>
      <c r="M74" s="288">
        <v>649.63</v>
      </c>
      <c r="N74" s="287">
        <v>1</v>
      </c>
      <c r="O74" s="288">
        <v>140</v>
      </c>
      <c r="P74" s="287">
        <v>24</v>
      </c>
      <c r="Q74" s="287">
        <v>23</v>
      </c>
      <c r="R74" s="287">
        <v>47</v>
      </c>
      <c r="S74" s="288">
        <v>649.63</v>
      </c>
    </row>
    <row r="75" spans="1:19" s="1" customFormat="1" ht="20.100000000000001" customHeight="1">
      <c r="A75" s="374" t="s">
        <v>101</v>
      </c>
      <c r="B75" s="376">
        <v>2</v>
      </c>
      <c r="C75" s="376">
        <v>15.4</v>
      </c>
      <c r="D75" s="376">
        <v>25</v>
      </c>
      <c r="E75" s="376">
        <v>1</v>
      </c>
      <c r="F75" s="376">
        <v>26</v>
      </c>
      <c r="G75" s="288">
        <v>142.6</v>
      </c>
      <c r="H75" s="287">
        <v>5</v>
      </c>
      <c r="I75" s="288">
        <v>80.333534999999998</v>
      </c>
      <c r="J75" s="287">
        <v>36</v>
      </c>
      <c r="K75" s="287">
        <v>5</v>
      </c>
      <c r="L75" s="287">
        <v>41</v>
      </c>
      <c r="M75" s="288">
        <v>3539.06</v>
      </c>
      <c r="N75" s="287">
        <v>7</v>
      </c>
      <c r="O75" s="288">
        <v>95.733534999999989</v>
      </c>
      <c r="P75" s="287">
        <v>61</v>
      </c>
      <c r="Q75" s="287">
        <v>6</v>
      </c>
      <c r="R75" s="287">
        <v>67</v>
      </c>
      <c r="S75" s="288">
        <v>3681.6600000000003</v>
      </c>
    </row>
    <row r="76" spans="1:19" s="1" customFormat="1" ht="20.100000000000001" customHeight="1">
      <c r="A76" s="374" t="s">
        <v>90</v>
      </c>
      <c r="B76" s="376">
        <v>0</v>
      </c>
      <c r="C76" s="376">
        <v>0</v>
      </c>
      <c r="D76" s="376">
        <v>0</v>
      </c>
      <c r="E76" s="376">
        <v>0</v>
      </c>
      <c r="F76" s="376">
        <v>0</v>
      </c>
      <c r="G76" s="288">
        <v>0</v>
      </c>
      <c r="H76" s="287">
        <v>4</v>
      </c>
      <c r="I76" s="288">
        <v>45.4</v>
      </c>
      <c r="J76" s="287">
        <v>13</v>
      </c>
      <c r="K76" s="287">
        <v>4</v>
      </c>
      <c r="L76" s="287">
        <v>17</v>
      </c>
      <c r="M76" s="288">
        <v>3078.54</v>
      </c>
      <c r="N76" s="287">
        <v>4</v>
      </c>
      <c r="O76" s="288">
        <v>45.4</v>
      </c>
      <c r="P76" s="287">
        <v>13</v>
      </c>
      <c r="Q76" s="287">
        <v>4</v>
      </c>
      <c r="R76" s="287">
        <v>17</v>
      </c>
      <c r="S76" s="288">
        <v>3078.54</v>
      </c>
    </row>
    <row r="77" spans="1:19" s="1" customFormat="1" ht="20.100000000000001" customHeight="1">
      <c r="A77" s="374" t="s">
        <v>763</v>
      </c>
      <c r="B77" s="376">
        <v>0</v>
      </c>
      <c r="C77" s="376">
        <v>0</v>
      </c>
      <c r="D77" s="376">
        <v>0</v>
      </c>
      <c r="E77" s="376">
        <v>0</v>
      </c>
      <c r="F77" s="376">
        <v>0</v>
      </c>
      <c r="G77" s="288">
        <v>0</v>
      </c>
      <c r="H77" s="287">
        <v>1</v>
      </c>
      <c r="I77" s="288">
        <v>94.27</v>
      </c>
      <c r="J77" s="287">
        <v>16</v>
      </c>
      <c r="K77" s="287">
        <v>0</v>
      </c>
      <c r="L77" s="287">
        <v>16</v>
      </c>
      <c r="M77" s="288">
        <v>7211.5</v>
      </c>
      <c r="N77" s="287">
        <v>1</v>
      </c>
      <c r="O77" s="288">
        <v>94.27</v>
      </c>
      <c r="P77" s="287">
        <v>16</v>
      </c>
      <c r="Q77" s="287">
        <v>0</v>
      </c>
      <c r="R77" s="287">
        <v>16</v>
      </c>
      <c r="S77" s="288">
        <v>7211.5</v>
      </c>
    </row>
    <row r="78" spans="1:19" s="1" customFormat="1" ht="20.100000000000001" customHeight="1">
      <c r="A78" s="374" t="s">
        <v>786</v>
      </c>
      <c r="B78" s="376">
        <v>0</v>
      </c>
      <c r="C78" s="376">
        <v>0</v>
      </c>
      <c r="D78" s="376">
        <v>0</v>
      </c>
      <c r="E78" s="376">
        <v>0</v>
      </c>
      <c r="F78" s="376">
        <v>0</v>
      </c>
      <c r="G78" s="288">
        <v>0</v>
      </c>
      <c r="H78" s="287">
        <v>1</v>
      </c>
      <c r="I78" s="288">
        <v>86</v>
      </c>
      <c r="J78" s="287">
        <v>25</v>
      </c>
      <c r="K78" s="287">
        <v>5</v>
      </c>
      <c r="L78" s="287">
        <v>30</v>
      </c>
      <c r="M78" s="288">
        <v>7719</v>
      </c>
      <c r="N78" s="287">
        <v>1</v>
      </c>
      <c r="O78" s="288">
        <v>86</v>
      </c>
      <c r="P78" s="287">
        <v>25</v>
      </c>
      <c r="Q78" s="287">
        <v>5</v>
      </c>
      <c r="R78" s="287">
        <v>30</v>
      </c>
      <c r="S78" s="288">
        <v>7719</v>
      </c>
    </row>
    <row r="79" spans="1:19" s="1" customFormat="1" ht="20.100000000000001" customHeight="1">
      <c r="A79" s="374" t="s">
        <v>747</v>
      </c>
      <c r="B79" s="376">
        <v>0</v>
      </c>
      <c r="C79" s="376">
        <v>0</v>
      </c>
      <c r="D79" s="376">
        <v>0</v>
      </c>
      <c r="E79" s="376">
        <v>0</v>
      </c>
      <c r="F79" s="376">
        <v>0</v>
      </c>
      <c r="G79" s="288">
        <v>0</v>
      </c>
      <c r="H79" s="287">
        <v>0</v>
      </c>
      <c r="I79" s="288">
        <v>0</v>
      </c>
      <c r="J79" s="287">
        <v>0</v>
      </c>
      <c r="K79" s="287">
        <v>0</v>
      </c>
      <c r="L79" s="287">
        <v>0</v>
      </c>
      <c r="M79" s="288">
        <v>0</v>
      </c>
      <c r="N79" s="287">
        <v>0</v>
      </c>
      <c r="O79" s="288">
        <v>0</v>
      </c>
      <c r="P79" s="287">
        <v>0</v>
      </c>
      <c r="Q79" s="287">
        <v>0</v>
      </c>
      <c r="R79" s="287">
        <v>0</v>
      </c>
      <c r="S79" s="288">
        <v>0</v>
      </c>
    </row>
    <row r="80" spans="1:19" s="1" customFormat="1" ht="20.100000000000001" customHeight="1">
      <c r="A80" s="374" t="s">
        <v>741</v>
      </c>
      <c r="B80" s="376">
        <v>0</v>
      </c>
      <c r="C80" s="376">
        <v>0</v>
      </c>
      <c r="D80" s="376">
        <v>0</v>
      </c>
      <c r="E80" s="376">
        <v>0</v>
      </c>
      <c r="F80" s="376">
        <v>0</v>
      </c>
      <c r="G80" s="288">
        <v>0</v>
      </c>
      <c r="H80" s="287">
        <v>3</v>
      </c>
      <c r="I80" s="288">
        <v>29.7</v>
      </c>
      <c r="J80" s="287">
        <v>15</v>
      </c>
      <c r="K80" s="287">
        <v>1</v>
      </c>
      <c r="L80" s="287">
        <v>16</v>
      </c>
      <c r="M80" s="288">
        <v>836.5</v>
      </c>
      <c r="N80" s="287">
        <v>3</v>
      </c>
      <c r="O80" s="288">
        <v>29.7</v>
      </c>
      <c r="P80" s="287">
        <v>15</v>
      </c>
      <c r="Q80" s="287">
        <v>1</v>
      </c>
      <c r="R80" s="287">
        <v>16</v>
      </c>
      <c r="S80" s="288">
        <v>836.5</v>
      </c>
    </row>
    <row r="81" spans="1:20" s="1" customFormat="1" ht="20.100000000000001" customHeight="1">
      <c r="A81" s="374" t="s">
        <v>230</v>
      </c>
      <c r="B81" s="376">
        <v>0</v>
      </c>
      <c r="C81" s="376">
        <v>0</v>
      </c>
      <c r="D81" s="376">
        <v>0</v>
      </c>
      <c r="E81" s="376">
        <v>0</v>
      </c>
      <c r="F81" s="376">
        <v>0</v>
      </c>
      <c r="G81" s="288">
        <v>0</v>
      </c>
      <c r="H81" s="287">
        <v>2</v>
      </c>
      <c r="I81" s="288">
        <v>10.93</v>
      </c>
      <c r="J81" s="287">
        <v>8</v>
      </c>
      <c r="K81" s="287">
        <v>0</v>
      </c>
      <c r="L81" s="287">
        <v>8</v>
      </c>
      <c r="M81" s="288">
        <v>570</v>
      </c>
      <c r="N81" s="287">
        <v>2</v>
      </c>
      <c r="O81" s="288">
        <v>10.93</v>
      </c>
      <c r="P81" s="287">
        <v>8</v>
      </c>
      <c r="Q81" s="287">
        <v>0</v>
      </c>
      <c r="R81" s="287">
        <v>8</v>
      </c>
      <c r="S81" s="288">
        <v>570</v>
      </c>
    </row>
    <row r="82" spans="1:20" s="1" customFormat="1" ht="20.100000000000001" customHeight="1">
      <c r="A82" s="374" t="s">
        <v>732</v>
      </c>
      <c r="B82" s="376">
        <v>0</v>
      </c>
      <c r="C82" s="376">
        <v>0</v>
      </c>
      <c r="D82" s="376">
        <v>0</v>
      </c>
      <c r="E82" s="376">
        <v>0</v>
      </c>
      <c r="F82" s="376">
        <v>0</v>
      </c>
      <c r="G82" s="288">
        <v>0</v>
      </c>
      <c r="H82" s="287">
        <v>0</v>
      </c>
      <c r="I82" s="288">
        <v>0</v>
      </c>
      <c r="J82" s="287">
        <v>0</v>
      </c>
      <c r="K82" s="287">
        <v>0</v>
      </c>
      <c r="L82" s="287">
        <v>0</v>
      </c>
      <c r="M82" s="288">
        <v>0</v>
      </c>
      <c r="N82" s="287">
        <v>0</v>
      </c>
      <c r="O82" s="288">
        <v>0</v>
      </c>
      <c r="P82" s="287">
        <v>0</v>
      </c>
      <c r="Q82" s="287">
        <v>0</v>
      </c>
      <c r="R82" s="287">
        <v>0</v>
      </c>
      <c r="S82" s="288">
        <v>0</v>
      </c>
    </row>
    <row r="83" spans="1:20" s="1" customFormat="1" ht="20.100000000000001" customHeight="1">
      <c r="A83" s="374" t="s">
        <v>743</v>
      </c>
      <c r="B83" s="376">
        <v>0</v>
      </c>
      <c r="C83" s="376">
        <v>0</v>
      </c>
      <c r="D83" s="376">
        <v>0</v>
      </c>
      <c r="E83" s="376">
        <v>0</v>
      </c>
      <c r="F83" s="376">
        <v>0</v>
      </c>
      <c r="G83" s="288">
        <v>0</v>
      </c>
      <c r="H83" s="287">
        <v>1</v>
      </c>
      <c r="I83" s="288">
        <v>7</v>
      </c>
      <c r="J83" s="287">
        <v>3</v>
      </c>
      <c r="K83" s="287">
        <v>0</v>
      </c>
      <c r="L83" s="287">
        <v>3</v>
      </c>
      <c r="M83" s="288">
        <v>275.7</v>
      </c>
      <c r="N83" s="287">
        <v>1</v>
      </c>
      <c r="O83" s="288">
        <v>7</v>
      </c>
      <c r="P83" s="287">
        <v>3</v>
      </c>
      <c r="Q83" s="287">
        <v>0</v>
      </c>
      <c r="R83" s="287">
        <v>3</v>
      </c>
      <c r="S83" s="288">
        <v>275.7</v>
      </c>
    </row>
    <row r="84" spans="1:20" s="1" customFormat="1" ht="20.100000000000001" customHeight="1">
      <c r="A84" s="374" t="s">
        <v>731</v>
      </c>
      <c r="B84" s="376">
        <v>0</v>
      </c>
      <c r="C84" s="376">
        <v>0</v>
      </c>
      <c r="D84" s="376">
        <v>0</v>
      </c>
      <c r="E84" s="376">
        <v>0</v>
      </c>
      <c r="F84" s="376">
        <v>0</v>
      </c>
      <c r="G84" s="288">
        <v>0</v>
      </c>
      <c r="H84" s="287">
        <v>2</v>
      </c>
      <c r="I84" s="288">
        <v>5.3000000000000007</v>
      </c>
      <c r="J84" s="287">
        <v>10</v>
      </c>
      <c r="K84" s="287">
        <v>0</v>
      </c>
      <c r="L84" s="287">
        <v>10</v>
      </c>
      <c r="M84" s="288">
        <v>449</v>
      </c>
      <c r="N84" s="287">
        <v>2</v>
      </c>
      <c r="O84" s="288">
        <v>5.3000000000000007</v>
      </c>
      <c r="P84" s="287">
        <v>10</v>
      </c>
      <c r="Q84" s="287">
        <v>0</v>
      </c>
      <c r="R84" s="287">
        <v>10</v>
      </c>
      <c r="S84" s="288">
        <v>449</v>
      </c>
    </row>
    <row r="85" spans="1:20" s="1" customFormat="1" ht="20.100000000000001" customHeight="1">
      <c r="A85" s="374" t="s">
        <v>58</v>
      </c>
      <c r="B85" s="376">
        <v>0</v>
      </c>
      <c r="C85" s="376">
        <v>0</v>
      </c>
      <c r="D85" s="376">
        <v>0</v>
      </c>
      <c r="E85" s="376">
        <v>0</v>
      </c>
      <c r="F85" s="376">
        <v>0</v>
      </c>
      <c r="G85" s="288">
        <v>0</v>
      </c>
      <c r="H85" s="287">
        <v>3</v>
      </c>
      <c r="I85" s="288">
        <v>65.900000000000006</v>
      </c>
      <c r="J85" s="287">
        <v>27</v>
      </c>
      <c r="K85" s="287">
        <v>14</v>
      </c>
      <c r="L85" s="287">
        <v>41</v>
      </c>
      <c r="M85" s="288">
        <v>2671</v>
      </c>
      <c r="N85" s="287">
        <v>3</v>
      </c>
      <c r="O85" s="288">
        <v>65.900000000000006</v>
      </c>
      <c r="P85" s="287">
        <v>27</v>
      </c>
      <c r="Q85" s="287">
        <v>14</v>
      </c>
      <c r="R85" s="287">
        <v>41</v>
      </c>
      <c r="S85" s="288">
        <v>2671</v>
      </c>
    </row>
    <row r="86" spans="1:20" s="1" customFormat="1" ht="20.100000000000001" customHeight="1">
      <c r="A86" s="374" t="s">
        <v>764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92">
        <v>0</v>
      </c>
      <c r="H86" s="156">
        <v>1</v>
      </c>
      <c r="I86" s="92">
        <v>17</v>
      </c>
      <c r="J86" s="156">
        <v>2</v>
      </c>
      <c r="K86" s="156">
        <v>4</v>
      </c>
      <c r="L86" s="156">
        <v>6</v>
      </c>
      <c r="M86" s="92">
        <v>149</v>
      </c>
      <c r="N86" s="287">
        <v>1</v>
      </c>
      <c r="O86" s="288">
        <v>17</v>
      </c>
      <c r="P86" s="287">
        <v>2</v>
      </c>
      <c r="Q86" s="287">
        <v>4</v>
      </c>
      <c r="R86" s="287">
        <v>6</v>
      </c>
      <c r="S86" s="288">
        <v>149</v>
      </c>
    </row>
    <row r="87" spans="1:20" s="1" customFormat="1" ht="20.100000000000001" customHeight="1">
      <c r="A87" s="302" t="s">
        <v>26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1">
        <v>0</v>
      </c>
      <c r="H87" s="174">
        <v>3</v>
      </c>
      <c r="I87" s="171">
        <v>66.2</v>
      </c>
      <c r="J87" s="174">
        <v>80</v>
      </c>
      <c r="K87" s="174">
        <v>65</v>
      </c>
      <c r="L87" s="174">
        <v>145</v>
      </c>
      <c r="M87" s="171">
        <v>9822.7599999999984</v>
      </c>
      <c r="N87" s="287">
        <v>3</v>
      </c>
      <c r="O87" s="288">
        <v>66.2</v>
      </c>
      <c r="P87" s="287">
        <v>80</v>
      </c>
      <c r="Q87" s="287">
        <v>65</v>
      </c>
      <c r="R87" s="287">
        <v>145</v>
      </c>
      <c r="S87" s="288">
        <v>9822.7599999999984</v>
      </c>
    </row>
    <row r="88" spans="1:20" ht="20.100000000000001" customHeight="1">
      <c r="A88" s="529" t="s">
        <v>140</v>
      </c>
      <c r="B88" s="530">
        <v>16</v>
      </c>
      <c r="C88" s="531">
        <v>388.62</v>
      </c>
      <c r="D88" s="530">
        <v>195</v>
      </c>
      <c r="E88" s="530">
        <v>86</v>
      </c>
      <c r="F88" s="530">
        <v>281</v>
      </c>
      <c r="G88" s="531">
        <v>1131.27</v>
      </c>
      <c r="H88" s="530">
        <v>168</v>
      </c>
      <c r="I88" s="531">
        <v>7173.529657099999</v>
      </c>
      <c r="J88" s="530">
        <v>1934</v>
      </c>
      <c r="K88" s="530">
        <v>1176</v>
      </c>
      <c r="L88" s="530">
        <v>3110</v>
      </c>
      <c r="M88" s="531">
        <v>124609.89700000001</v>
      </c>
      <c r="N88" s="587">
        <v>184</v>
      </c>
      <c r="O88" s="588">
        <v>7562.1496570999989</v>
      </c>
      <c r="P88" s="587">
        <v>2129</v>
      </c>
      <c r="Q88" s="587">
        <v>1262</v>
      </c>
      <c r="R88" s="587">
        <v>3391</v>
      </c>
      <c r="S88" s="588">
        <v>125741.16700000002</v>
      </c>
      <c r="T88" s="1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9"/>
  <sheetViews>
    <sheetView workbookViewId="0"/>
  </sheetViews>
  <sheetFormatPr defaultColWidth="8.625" defaultRowHeight="20.100000000000001" customHeight="1"/>
  <cols>
    <col min="1" max="1" width="9.125" style="79" bestFit="1" customWidth="1"/>
    <col min="2" max="2" width="5.25" style="196" customWidth="1"/>
    <col min="3" max="3" width="9.125" style="195" bestFit="1" customWidth="1"/>
    <col min="4" max="5" width="7" style="196" bestFit="1" customWidth="1"/>
    <col min="6" max="6" width="5.375" style="196" customWidth="1"/>
    <col min="7" max="7" width="8.875" style="195" bestFit="1" customWidth="1"/>
    <col min="8" max="8" width="5.75" style="151" customWidth="1"/>
    <col min="9" max="9" width="9.375" style="152" bestFit="1" customWidth="1"/>
    <col min="10" max="12" width="8.375" style="151" bestFit="1" customWidth="1"/>
    <col min="13" max="13" width="10.25" style="152" bestFit="1" customWidth="1"/>
    <col min="14" max="14" width="5.5" style="43" customWidth="1"/>
    <col min="15" max="15" width="9.25" style="44" bestFit="1" customWidth="1"/>
    <col min="16" max="18" width="6.125" style="43" bestFit="1" customWidth="1"/>
    <col min="19" max="19" width="10.125" style="44" bestFit="1" customWidth="1"/>
    <col min="20" max="20" width="8.625" style="15"/>
    <col min="21" max="27" width="8.625" style="65"/>
    <col min="28" max="16384" width="8.625" style="15"/>
  </cols>
  <sheetData>
    <row r="1" spans="1:19" ht="20.100000000000001" customHeight="1">
      <c r="A1" s="624" t="s">
        <v>1238</v>
      </c>
      <c r="B1" s="930"/>
      <c r="C1" s="925"/>
      <c r="D1" s="930"/>
      <c r="E1" s="930"/>
      <c r="F1" s="930"/>
      <c r="G1" s="925"/>
      <c r="H1" s="930"/>
      <c r="I1" s="925"/>
      <c r="J1" s="930"/>
      <c r="K1" s="930"/>
      <c r="L1" s="930"/>
      <c r="M1" s="925"/>
      <c r="N1" s="543"/>
      <c r="O1" s="543"/>
      <c r="P1" s="543"/>
      <c r="Q1" s="543"/>
      <c r="R1" s="543"/>
      <c r="S1" s="543"/>
    </row>
    <row r="2" spans="1:19" ht="20.100000000000001" customHeight="1">
      <c r="A2" s="795" t="s">
        <v>213</v>
      </c>
      <c r="B2" s="927" t="s">
        <v>215</v>
      </c>
      <c r="C2" s="927"/>
      <c r="D2" s="927"/>
      <c r="E2" s="927"/>
      <c r="F2" s="927"/>
      <c r="G2" s="928"/>
      <c r="H2" s="926" t="s">
        <v>216</v>
      </c>
      <c r="I2" s="927"/>
      <c r="J2" s="927"/>
      <c r="K2" s="927"/>
      <c r="L2" s="927"/>
      <c r="M2" s="928"/>
      <c r="N2" s="843" t="s">
        <v>157</v>
      </c>
      <c r="O2" s="842"/>
      <c r="P2" s="842"/>
      <c r="Q2" s="842"/>
      <c r="R2" s="842"/>
      <c r="S2" s="844"/>
    </row>
    <row r="3" spans="1:19" ht="20.100000000000001" customHeight="1">
      <c r="A3" s="365" t="s">
        <v>214</v>
      </c>
      <c r="B3" s="262" t="s">
        <v>141</v>
      </c>
      <c r="C3" s="263" t="s">
        <v>144</v>
      </c>
      <c r="D3" s="845" t="s">
        <v>145</v>
      </c>
      <c r="E3" s="846"/>
      <c r="F3" s="847"/>
      <c r="G3" s="552" t="s">
        <v>189</v>
      </c>
      <c r="H3" s="392" t="s">
        <v>141</v>
      </c>
      <c r="I3" s="263" t="s">
        <v>144</v>
      </c>
      <c r="J3" s="845" t="s">
        <v>145</v>
      </c>
      <c r="K3" s="846"/>
      <c r="L3" s="847"/>
      <c r="M3" s="556" t="s">
        <v>189</v>
      </c>
      <c r="N3" s="392" t="s">
        <v>141</v>
      </c>
      <c r="O3" s="393" t="s">
        <v>144</v>
      </c>
      <c r="P3" s="845" t="s">
        <v>145</v>
      </c>
      <c r="Q3" s="846"/>
      <c r="R3" s="846"/>
      <c r="S3" s="558" t="s">
        <v>189</v>
      </c>
    </row>
    <row r="4" spans="1:19" ht="20.100000000000001" customHeight="1">
      <c r="A4" s="796" t="s">
        <v>217</v>
      </c>
      <c r="B4" s="394" t="s">
        <v>146</v>
      </c>
      <c r="C4" s="395" t="s">
        <v>147</v>
      </c>
      <c r="D4" s="396" t="s">
        <v>148</v>
      </c>
      <c r="E4" s="397" t="s">
        <v>149</v>
      </c>
      <c r="F4" s="398" t="s">
        <v>140</v>
      </c>
      <c r="G4" s="553" t="s">
        <v>190</v>
      </c>
      <c r="H4" s="399" t="s">
        <v>146</v>
      </c>
      <c r="I4" s="395" t="s">
        <v>147</v>
      </c>
      <c r="J4" s="398" t="s">
        <v>148</v>
      </c>
      <c r="K4" s="400" t="s">
        <v>149</v>
      </c>
      <c r="L4" s="398" t="s">
        <v>140</v>
      </c>
      <c r="M4" s="557" t="s">
        <v>190</v>
      </c>
      <c r="N4" s="399" t="s">
        <v>146</v>
      </c>
      <c r="O4" s="401" t="s">
        <v>147</v>
      </c>
      <c r="P4" s="402" t="s">
        <v>148</v>
      </c>
      <c r="Q4" s="398" t="s">
        <v>149</v>
      </c>
      <c r="R4" s="400" t="s">
        <v>140</v>
      </c>
      <c r="S4" s="559" t="s">
        <v>190</v>
      </c>
    </row>
    <row r="5" spans="1:19" ht="20.100000000000001" customHeight="1">
      <c r="A5" s="378" t="s">
        <v>73</v>
      </c>
      <c r="B5" s="379">
        <v>0</v>
      </c>
      <c r="C5" s="380">
        <v>0</v>
      </c>
      <c r="D5" s="379">
        <v>0</v>
      </c>
      <c r="E5" s="379">
        <v>0</v>
      </c>
      <c r="F5" s="379">
        <v>0</v>
      </c>
      <c r="G5" s="380">
        <v>0</v>
      </c>
      <c r="H5" s="381">
        <v>1</v>
      </c>
      <c r="I5" s="554">
        <v>99.5</v>
      </c>
      <c r="J5" s="381">
        <v>3</v>
      </c>
      <c r="K5" s="381">
        <v>0</v>
      </c>
      <c r="L5" s="381">
        <v>3</v>
      </c>
      <c r="M5" s="554">
        <v>497</v>
      </c>
      <c r="N5" s="381">
        <v>1</v>
      </c>
      <c r="O5" s="382">
        <v>99.5</v>
      </c>
      <c r="P5" s="383">
        <v>3</v>
      </c>
      <c r="Q5" s="383">
        <v>0</v>
      </c>
      <c r="R5" s="383">
        <v>3</v>
      </c>
      <c r="S5" s="560">
        <v>497</v>
      </c>
    </row>
    <row r="6" spans="1:19" ht="20.100000000000001" customHeight="1">
      <c r="A6" s="384" t="s">
        <v>61</v>
      </c>
      <c r="B6" s="385">
        <v>0</v>
      </c>
      <c r="C6" s="386">
        <v>0</v>
      </c>
      <c r="D6" s="385">
        <v>0</v>
      </c>
      <c r="E6" s="385">
        <v>0</v>
      </c>
      <c r="F6" s="385">
        <v>0</v>
      </c>
      <c r="G6" s="386">
        <v>0</v>
      </c>
      <c r="H6" s="387">
        <v>1</v>
      </c>
      <c r="I6" s="555">
        <v>2.5</v>
      </c>
      <c r="J6" s="387">
        <v>3</v>
      </c>
      <c r="K6" s="387">
        <v>1</v>
      </c>
      <c r="L6" s="387">
        <v>4</v>
      </c>
      <c r="M6" s="555">
        <v>343</v>
      </c>
      <c r="N6" s="387">
        <v>1</v>
      </c>
      <c r="O6" s="388">
        <v>2.5</v>
      </c>
      <c r="P6" s="389">
        <v>3</v>
      </c>
      <c r="Q6" s="389">
        <v>1</v>
      </c>
      <c r="R6" s="389">
        <v>4</v>
      </c>
      <c r="S6" s="391">
        <v>343</v>
      </c>
    </row>
    <row r="7" spans="1:19" ht="20.100000000000001" customHeight="1">
      <c r="A7" s="384" t="s">
        <v>79</v>
      </c>
      <c r="B7" s="385">
        <v>1</v>
      </c>
      <c r="C7" s="386">
        <v>17</v>
      </c>
      <c r="D7" s="385">
        <v>6</v>
      </c>
      <c r="E7" s="385">
        <v>3</v>
      </c>
      <c r="F7" s="385">
        <v>9</v>
      </c>
      <c r="G7" s="386">
        <v>64</v>
      </c>
      <c r="H7" s="387">
        <v>1</v>
      </c>
      <c r="I7" s="555">
        <v>22</v>
      </c>
      <c r="J7" s="387">
        <v>9</v>
      </c>
      <c r="K7" s="387">
        <v>8</v>
      </c>
      <c r="L7" s="387">
        <v>17</v>
      </c>
      <c r="M7" s="555">
        <v>192.1</v>
      </c>
      <c r="N7" s="387">
        <v>2</v>
      </c>
      <c r="O7" s="388">
        <v>39</v>
      </c>
      <c r="P7" s="389">
        <v>15</v>
      </c>
      <c r="Q7" s="389">
        <v>11</v>
      </c>
      <c r="R7" s="389">
        <v>26</v>
      </c>
      <c r="S7" s="391">
        <v>256.10000000000002</v>
      </c>
    </row>
    <row r="8" spans="1:19" ht="20.100000000000001" customHeight="1">
      <c r="A8" s="384" t="s">
        <v>46</v>
      </c>
      <c r="B8" s="385">
        <v>0</v>
      </c>
      <c r="C8" s="386">
        <v>0</v>
      </c>
      <c r="D8" s="385">
        <v>0</v>
      </c>
      <c r="E8" s="385">
        <v>0</v>
      </c>
      <c r="F8" s="385">
        <v>0</v>
      </c>
      <c r="G8" s="386">
        <v>0</v>
      </c>
      <c r="H8" s="387">
        <v>17</v>
      </c>
      <c r="I8" s="555">
        <v>377.40300000000002</v>
      </c>
      <c r="J8" s="387">
        <v>66</v>
      </c>
      <c r="K8" s="387">
        <v>1</v>
      </c>
      <c r="L8" s="387">
        <v>67</v>
      </c>
      <c r="M8" s="555">
        <v>5618</v>
      </c>
      <c r="N8" s="387">
        <v>17</v>
      </c>
      <c r="O8" s="388">
        <v>377.40300000000002</v>
      </c>
      <c r="P8" s="389">
        <v>66</v>
      </c>
      <c r="Q8" s="389">
        <v>1</v>
      </c>
      <c r="R8" s="389">
        <v>67</v>
      </c>
      <c r="S8" s="391">
        <v>5618</v>
      </c>
    </row>
    <row r="9" spans="1:19" ht="20.100000000000001" customHeight="1">
      <c r="A9" s="384" t="s">
        <v>250</v>
      </c>
      <c r="B9" s="385">
        <v>0</v>
      </c>
      <c r="C9" s="386">
        <v>0</v>
      </c>
      <c r="D9" s="385">
        <v>0</v>
      </c>
      <c r="E9" s="385">
        <v>0</v>
      </c>
      <c r="F9" s="385">
        <v>0</v>
      </c>
      <c r="G9" s="386">
        <v>0</v>
      </c>
      <c r="H9" s="387">
        <v>1</v>
      </c>
      <c r="I9" s="555">
        <v>8</v>
      </c>
      <c r="J9" s="387">
        <v>5</v>
      </c>
      <c r="K9" s="387">
        <v>0</v>
      </c>
      <c r="L9" s="387">
        <v>5</v>
      </c>
      <c r="M9" s="555">
        <v>85</v>
      </c>
      <c r="N9" s="387">
        <v>1</v>
      </c>
      <c r="O9" s="388">
        <v>8</v>
      </c>
      <c r="P9" s="389">
        <v>5</v>
      </c>
      <c r="Q9" s="389">
        <v>0</v>
      </c>
      <c r="R9" s="389">
        <v>5</v>
      </c>
      <c r="S9" s="391">
        <v>85</v>
      </c>
    </row>
    <row r="10" spans="1:19" ht="20.100000000000001" customHeight="1">
      <c r="A10" s="384" t="s">
        <v>82</v>
      </c>
      <c r="B10" s="385">
        <v>0</v>
      </c>
      <c r="C10" s="386">
        <v>0</v>
      </c>
      <c r="D10" s="385">
        <v>0</v>
      </c>
      <c r="E10" s="385">
        <v>0</v>
      </c>
      <c r="F10" s="385">
        <v>0</v>
      </c>
      <c r="G10" s="386">
        <v>0</v>
      </c>
      <c r="H10" s="387">
        <v>7</v>
      </c>
      <c r="I10" s="555">
        <v>64.2</v>
      </c>
      <c r="J10" s="387">
        <v>24</v>
      </c>
      <c r="K10" s="387">
        <v>0</v>
      </c>
      <c r="L10" s="387">
        <v>24</v>
      </c>
      <c r="M10" s="555">
        <v>4897</v>
      </c>
      <c r="N10" s="387">
        <v>7</v>
      </c>
      <c r="O10" s="388">
        <v>64.2</v>
      </c>
      <c r="P10" s="389">
        <v>24</v>
      </c>
      <c r="Q10" s="389">
        <v>0</v>
      </c>
      <c r="R10" s="389">
        <v>24</v>
      </c>
      <c r="S10" s="391">
        <v>4897</v>
      </c>
    </row>
    <row r="11" spans="1:19" ht="20.100000000000001" customHeight="1">
      <c r="A11" s="384" t="s">
        <v>70</v>
      </c>
      <c r="B11" s="385">
        <v>0</v>
      </c>
      <c r="C11" s="386">
        <v>0</v>
      </c>
      <c r="D11" s="385">
        <v>0</v>
      </c>
      <c r="E11" s="385">
        <v>0</v>
      </c>
      <c r="F11" s="385">
        <v>0</v>
      </c>
      <c r="G11" s="386">
        <v>0</v>
      </c>
      <c r="H11" s="387">
        <v>3</v>
      </c>
      <c r="I11" s="555">
        <v>195.15714209999999</v>
      </c>
      <c r="J11" s="387">
        <v>45</v>
      </c>
      <c r="K11" s="387">
        <v>26</v>
      </c>
      <c r="L11" s="387">
        <v>71</v>
      </c>
      <c r="M11" s="555">
        <v>1128.6300000000001</v>
      </c>
      <c r="N11" s="387">
        <v>3</v>
      </c>
      <c r="O11" s="388">
        <v>195.15714209999999</v>
      </c>
      <c r="P11" s="389">
        <v>45</v>
      </c>
      <c r="Q11" s="389">
        <v>26</v>
      </c>
      <c r="R11" s="389">
        <v>71</v>
      </c>
      <c r="S11" s="391">
        <v>1128.6300000000001</v>
      </c>
    </row>
    <row r="12" spans="1:19" ht="20.100000000000001" customHeight="1">
      <c r="A12" s="384" t="s">
        <v>259</v>
      </c>
      <c r="B12" s="385">
        <v>1</v>
      </c>
      <c r="C12" s="386">
        <v>0</v>
      </c>
      <c r="D12" s="385">
        <v>10</v>
      </c>
      <c r="E12" s="385">
        <v>10</v>
      </c>
      <c r="F12" s="385">
        <v>20</v>
      </c>
      <c r="G12" s="386">
        <v>71.05</v>
      </c>
      <c r="H12" s="387">
        <v>0</v>
      </c>
      <c r="I12" s="555">
        <v>0</v>
      </c>
      <c r="J12" s="387">
        <v>0</v>
      </c>
      <c r="K12" s="387">
        <v>0</v>
      </c>
      <c r="L12" s="387">
        <v>0</v>
      </c>
      <c r="M12" s="555">
        <v>0</v>
      </c>
      <c r="N12" s="387">
        <v>1</v>
      </c>
      <c r="O12" s="388">
        <v>0</v>
      </c>
      <c r="P12" s="389">
        <v>10</v>
      </c>
      <c r="Q12" s="389">
        <v>10</v>
      </c>
      <c r="R12" s="389">
        <v>20</v>
      </c>
      <c r="S12" s="391">
        <v>71.05</v>
      </c>
    </row>
    <row r="13" spans="1:19" ht="20.100000000000001" customHeight="1">
      <c r="A13" s="384" t="s">
        <v>83</v>
      </c>
      <c r="B13" s="385">
        <v>0</v>
      </c>
      <c r="C13" s="386">
        <v>0</v>
      </c>
      <c r="D13" s="385">
        <v>0</v>
      </c>
      <c r="E13" s="385">
        <v>0</v>
      </c>
      <c r="F13" s="385">
        <v>0</v>
      </c>
      <c r="G13" s="386">
        <v>0</v>
      </c>
      <c r="H13" s="387">
        <v>2</v>
      </c>
      <c r="I13" s="555">
        <v>180.26999999999998</v>
      </c>
      <c r="J13" s="387">
        <v>41</v>
      </c>
      <c r="K13" s="387">
        <v>5</v>
      </c>
      <c r="L13" s="387">
        <v>46</v>
      </c>
      <c r="M13" s="555">
        <v>14930.5</v>
      </c>
      <c r="N13" s="387">
        <v>2</v>
      </c>
      <c r="O13" s="388">
        <v>180.26999999999998</v>
      </c>
      <c r="P13" s="389">
        <v>41</v>
      </c>
      <c r="Q13" s="389">
        <v>5</v>
      </c>
      <c r="R13" s="389">
        <v>46</v>
      </c>
      <c r="S13" s="391">
        <v>14930.5</v>
      </c>
    </row>
    <row r="14" spans="1:19" ht="20.100000000000001" customHeight="1">
      <c r="A14" s="384" t="s">
        <v>51</v>
      </c>
      <c r="B14" s="385">
        <v>0</v>
      </c>
      <c r="C14" s="386">
        <v>0</v>
      </c>
      <c r="D14" s="385">
        <v>0</v>
      </c>
      <c r="E14" s="385">
        <v>0</v>
      </c>
      <c r="F14" s="385">
        <v>0</v>
      </c>
      <c r="G14" s="386">
        <v>0</v>
      </c>
      <c r="H14" s="387">
        <v>1</v>
      </c>
      <c r="I14" s="555">
        <v>57.5</v>
      </c>
      <c r="J14" s="387">
        <v>2</v>
      </c>
      <c r="K14" s="387">
        <v>9</v>
      </c>
      <c r="L14" s="387">
        <v>11</v>
      </c>
      <c r="M14" s="555">
        <v>86.59</v>
      </c>
      <c r="N14" s="387">
        <v>1</v>
      </c>
      <c r="O14" s="388">
        <v>57.5</v>
      </c>
      <c r="P14" s="389">
        <v>2</v>
      </c>
      <c r="Q14" s="389">
        <v>9</v>
      </c>
      <c r="R14" s="389">
        <v>11</v>
      </c>
      <c r="S14" s="391">
        <v>86.59</v>
      </c>
    </row>
    <row r="15" spans="1:19" ht="20.100000000000001" customHeight="1">
      <c r="A15" s="384" t="s">
        <v>295</v>
      </c>
      <c r="B15" s="385">
        <v>0</v>
      </c>
      <c r="C15" s="386">
        <v>0</v>
      </c>
      <c r="D15" s="385">
        <v>0</v>
      </c>
      <c r="E15" s="385">
        <v>0</v>
      </c>
      <c r="F15" s="385">
        <v>0</v>
      </c>
      <c r="G15" s="386">
        <v>0</v>
      </c>
      <c r="H15" s="387">
        <v>1</v>
      </c>
      <c r="I15" s="555">
        <v>70</v>
      </c>
      <c r="J15" s="387">
        <v>45</v>
      </c>
      <c r="K15" s="387">
        <v>45</v>
      </c>
      <c r="L15" s="387">
        <v>90</v>
      </c>
      <c r="M15" s="555">
        <v>639.5</v>
      </c>
      <c r="N15" s="387">
        <v>1</v>
      </c>
      <c r="O15" s="388">
        <v>70</v>
      </c>
      <c r="P15" s="389">
        <v>45</v>
      </c>
      <c r="Q15" s="389">
        <v>45</v>
      </c>
      <c r="R15" s="389">
        <v>90</v>
      </c>
      <c r="S15" s="391">
        <v>639.5</v>
      </c>
    </row>
    <row r="16" spans="1:19" ht="20.100000000000001" customHeight="1">
      <c r="A16" s="384" t="s">
        <v>297</v>
      </c>
      <c r="B16" s="385">
        <v>0</v>
      </c>
      <c r="C16" s="386">
        <v>0</v>
      </c>
      <c r="D16" s="385">
        <v>0</v>
      </c>
      <c r="E16" s="385">
        <v>0</v>
      </c>
      <c r="F16" s="385">
        <v>0</v>
      </c>
      <c r="G16" s="386">
        <v>0</v>
      </c>
      <c r="H16" s="387">
        <v>1</v>
      </c>
      <c r="I16" s="555">
        <v>4</v>
      </c>
      <c r="J16" s="387">
        <v>2</v>
      </c>
      <c r="K16" s="387">
        <v>1</v>
      </c>
      <c r="L16" s="387">
        <v>3</v>
      </c>
      <c r="M16" s="555">
        <v>492.84</v>
      </c>
      <c r="N16" s="387">
        <v>1</v>
      </c>
      <c r="O16" s="388">
        <v>4</v>
      </c>
      <c r="P16" s="389">
        <v>2</v>
      </c>
      <c r="Q16" s="389">
        <v>1</v>
      </c>
      <c r="R16" s="389">
        <v>3</v>
      </c>
      <c r="S16" s="391">
        <v>492.84</v>
      </c>
    </row>
    <row r="17" spans="1:26" ht="20.100000000000001" customHeight="1">
      <c r="A17" s="384" t="s">
        <v>303</v>
      </c>
      <c r="B17" s="385">
        <v>0</v>
      </c>
      <c r="C17" s="386">
        <v>0</v>
      </c>
      <c r="D17" s="385">
        <v>0</v>
      </c>
      <c r="E17" s="385">
        <v>0</v>
      </c>
      <c r="F17" s="385">
        <v>0</v>
      </c>
      <c r="G17" s="386">
        <v>0</v>
      </c>
      <c r="H17" s="387">
        <v>2</v>
      </c>
      <c r="I17" s="555">
        <v>146</v>
      </c>
      <c r="J17" s="387">
        <v>57</v>
      </c>
      <c r="K17" s="387">
        <v>50</v>
      </c>
      <c r="L17" s="387">
        <v>107</v>
      </c>
      <c r="M17" s="555">
        <v>8234.7999999999993</v>
      </c>
      <c r="N17" s="387">
        <v>2</v>
      </c>
      <c r="O17" s="388">
        <v>146</v>
      </c>
      <c r="P17" s="389">
        <v>57</v>
      </c>
      <c r="Q17" s="389">
        <v>50</v>
      </c>
      <c r="R17" s="389">
        <v>107</v>
      </c>
      <c r="S17" s="391">
        <v>8234.7999999999993</v>
      </c>
    </row>
    <row r="18" spans="1:26" ht="20.100000000000001" customHeight="1">
      <c r="A18" s="384" t="s">
        <v>793</v>
      </c>
      <c r="B18" s="385">
        <v>0</v>
      </c>
      <c r="C18" s="386">
        <v>0</v>
      </c>
      <c r="D18" s="385">
        <v>0</v>
      </c>
      <c r="E18" s="385">
        <v>0</v>
      </c>
      <c r="F18" s="385">
        <v>0</v>
      </c>
      <c r="G18" s="386">
        <v>0</v>
      </c>
      <c r="H18" s="387">
        <v>2</v>
      </c>
      <c r="I18" s="555">
        <v>116</v>
      </c>
      <c r="J18" s="387">
        <v>20</v>
      </c>
      <c r="K18" s="387">
        <v>4</v>
      </c>
      <c r="L18" s="387">
        <v>24</v>
      </c>
      <c r="M18" s="555">
        <v>2624.5</v>
      </c>
      <c r="N18" s="387">
        <v>2</v>
      </c>
      <c r="O18" s="388">
        <v>116</v>
      </c>
      <c r="P18" s="389">
        <v>20</v>
      </c>
      <c r="Q18" s="389">
        <v>4</v>
      </c>
      <c r="R18" s="389">
        <v>24</v>
      </c>
      <c r="S18" s="391">
        <v>2624.5</v>
      </c>
    </row>
    <row r="19" spans="1:26" ht="20.100000000000001" customHeight="1">
      <c r="A19" s="384" t="s">
        <v>87</v>
      </c>
      <c r="B19" s="385">
        <v>0</v>
      </c>
      <c r="C19" s="386">
        <v>0</v>
      </c>
      <c r="D19" s="385">
        <v>0</v>
      </c>
      <c r="E19" s="385">
        <v>0</v>
      </c>
      <c r="F19" s="385">
        <v>0</v>
      </c>
      <c r="G19" s="386">
        <v>0</v>
      </c>
      <c r="H19" s="387">
        <v>2</v>
      </c>
      <c r="I19" s="555">
        <v>78.600009</v>
      </c>
      <c r="J19" s="387">
        <v>17</v>
      </c>
      <c r="K19" s="387">
        <v>15</v>
      </c>
      <c r="L19" s="387">
        <v>32</v>
      </c>
      <c r="M19" s="555">
        <v>327.5</v>
      </c>
      <c r="N19" s="387">
        <v>2</v>
      </c>
      <c r="O19" s="388">
        <v>78.600009</v>
      </c>
      <c r="P19" s="389">
        <v>17</v>
      </c>
      <c r="Q19" s="389">
        <v>15</v>
      </c>
      <c r="R19" s="389">
        <v>32</v>
      </c>
      <c r="S19" s="391">
        <v>327.5</v>
      </c>
    </row>
    <row r="20" spans="1:26" ht="20.100000000000001" customHeight="1">
      <c r="A20" s="384" t="s">
        <v>72</v>
      </c>
      <c r="B20" s="385">
        <v>2</v>
      </c>
      <c r="C20" s="386">
        <v>107.7</v>
      </c>
      <c r="D20" s="385">
        <v>13</v>
      </c>
      <c r="E20" s="385">
        <v>7</v>
      </c>
      <c r="F20" s="385">
        <v>20</v>
      </c>
      <c r="G20" s="386">
        <v>146.5</v>
      </c>
      <c r="H20" s="387">
        <v>1</v>
      </c>
      <c r="I20" s="555">
        <v>5</v>
      </c>
      <c r="J20" s="387">
        <v>10</v>
      </c>
      <c r="K20" s="387">
        <v>17</v>
      </c>
      <c r="L20" s="387">
        <v>27</v>
      </c>
      <c r="M20" s="555">
        <v>987</v>
      </c>
      <c r="N20" s="387">
        <v>3</v>
      </c>
      <c r="O20" s="388">
        <v>112.7</v>
      </c>
      <c r="P20" s="389">
        <v>23</v>
      </c>
      <c r="Q20" s="389">
        <v>24</v>
      </c>
      <c r="R20" s="389">
        <v>47</v>
      </c>
      <c r="S20" s="391">
        <v>1133.5</v>
      </c>
    </row>
    <row r="21" spans="1:26" ht="20.100000000000001" customHeight="1">
      <c r="A21" s="384" t="s">
        <v>49</v>
      </c>
      <c r="B21" s="385">
        <v>0</v>
      </c>
      <c r="C21" s="386">
        <v>0</v>
      </c>
      <c r="D21" s="385">
        <v>0</v>
      </c>
      <c r="E21" s="385">
        <v>0</v>
      </c>
      <c r="F21" s="385">
        <v>0</v>
      </c>
      <c r="G21" s="386">
        <v>0</v>
      </c>
      <c r="H21" s="387">
        <v>1</v>
      </c>
      <c r="I21" s="555">
        <v>25</v>
      </c>
      <c r="J21" s="387">
        <v>15</v>
      </c>
      <c r="K21" s="387">
        <v>15</v>
      </c>
      <c r="L21" s="387">
        <v>30</v>
      </c>
      <c r="M21" s="555">
        <v>330</v>
      </c>
      <c r="N21" s="387">
        <v>1</v>
      </c>
      <c r="O21" s="388">
        <v>25</v>
      </c>
      <c r="P21" s="389">
        <v>15</v>
      </c>
      <c r="Q21" s="389">
        <v>15</v>
      </c>
      <c r="R21" s="389">
        <v>30</v>
      </c>
      <c r="S21" s="391">
        <v>330</v>
      </c>
    </row>
    <row r="22" spans="1:26" ht="20.100000000000001" customHeight="1">
      <c r="A22" s="384" t="s">
        <v>408</v>
      </c>
      <c r="B22" s="385">
        <v>0</v>
      </c>
      <c r="C22" s="386">
        <v>0</v>
      </c>
      <c r="D22" s="385">
        <v>0</v>
      </c>
      <c r="E22" s="385">
        <v>0</v>
      </c>
      <c r="F22" s="385">
        <v>0</v>
      </c>
      <c r="G22" s="386">
        <v>0</v>
      </c>
      <c r="H22" s="387">
        <v>1</v>
      </c>
      <c r="I22" s="555">
        <v>1.54</v>
      </c>
      <c r="J22" s="387">
        <v>5</v>
      </c>
      <c r="K22" s="387">
        <v>4</v>
      </c>
      <c r="L22" s="387">
        <v>9</v>
      </c>
      <c r="M22" s="555">
        <v>422</v>
      </c>
      <c r="N22" s="387">
        <v>1</v>
      </c>
      <c r="O22" s="388">
        <v>1.54</v>
      </c>
      <c r="P22" s="389">
        <v>5</v>
      </c>
      <c r="Q22" s="389">
        <v>4</v>
      </c>
      <c r="R22" s="389">
        <v>9</v>
      </c>
      <c r="S22" s="391">
        <v>422</v>
      </c>
    </row>
    <row r="23" spans="1:26" ht="20.100000000000001" customHeight="1">
      <c r="A23" s="384" t="s">
        <v>96</v>
      </c>
      <c r="B23" s="385">
        <v>0</v>
      </c>
      <c r="C23" s="386">
        <v>0</v>
      </c>
      <c r="D23" s="385">
        <v>0</v>
      </c>
      <c r="E23" s="385">
        <v>0</v>
      </c>
      <c r="F23" s="385">
        <v>0</v>
      </c>
      <c r="G23" s="386">
        <v>0</v>
      </c>
      <c r="H23" s="387">
        <v>1</v>
      </c>
      <c r="I23" s="555">
        <v>81.599999999999994</v>
      </c>
      <c r="J23" s="387">
        <v>15</v>
      </c>
      <c r="K23" s="387">
        <v>35</v>
      </c>
      <c r="L23" s="387">
        <v>50</v>
      </c>
      <c r="M23" s="555">
        <v>91.65</v>
      </c>
      <c r="N23" s="387">
        <v>1</v>
      </c>
      <c r="O23" s="388">
        <v>81.599999999999994</v>
      </c>
      <c r="P23" s="389">
        <v>15</v>
      </c>
      <c r="Q23" s="389">
        <v>35</v>
      </c>
      <c r="R23" s="389">
        <v>50</v>
      </c>
      <c r="S23" s="391">
        <v>91.65</v>
      </c>
    </row>
    <row r="24" spans="1:26" ht="20.100000000000001" customHeight="1">
      <c r="A24" s="384" t="s">
        <v>418</v>
      </c>
      <c r="B24" s="385">
        <v>2</v>
      </c>
      <c r="C24" s="386">
        <v>12.5</v>
      </c>
      <c r="D24" s="385">
        <v>37</v>
      </c>
      <c r="E24" s="385">
        <v>31</v>
      </c>
      <c r="F24" s="385">
        <v>68</v>
      </c>
      <c r="G24" s="386">
        <v>145.5</v>
      </c>
      <c r="H24" s="387">
        <v>0</v>
      </c>
      <c r="I24" s="555">
        <v>0</v>
      </c>
      <c r="J24" s="387">
        <v>0</v>
      </c>
      <c r="K24" s="387">
        <v>0</v>
      </c>
      <c r="L24" s="387">
        <v>0</v>
      </c>
      <c r="M24" s="555">
        <v>0</v>
      </c>
      <c r="N24" s="390">
        <v>2</v>
      </c>
      <c r="O24" s="391">
        <v>12.5</v>
      </c>
      <c r="P24" s="390">
        <v>37</v>
      </c>
      <c r="Q24" s="390">
        <v>31</v>
      </c>
      <c r="R24" s="390">
        <v>68</v>
      </c>
      <c r="S24" s="391">
        <v>145.5</v>
      </c>
    </row>
    <row r="25" spans="1:26" ht="20.100000000000001" customHeight="1">
      <c r="A25" s="433" t="s">
        <v>25</v>
      </c>
      <c r="B25" s="434">
        <v>0</v>
      </c>
      <c r="C25" s="435">
        <v>0</v>
      </c>
      <c r="D25" s="434">
        <v>0</v>
      </c>
      <c r="E25" s="434">
        <v>0</v>
      </c>
      <c r="F25" s="434">
        <v>0</v>
      </c>
      <c r="G25" s="435">
        <v>0</v>
      </c>
      <c r="H25" s="714">
        <v>2</v>
      </c>
      <c r="I25" s="715">
        <v>129.69999999999999</v>
      </c>
      <c r="J25" s="714">
        <v>62</v>
      </c>
      <c r="K25" s="714">
        <v>35</v>
      </c>
      <c r="L25" s="714">
        <v>97</v>
      </c>
      <c r="M25" s="715">
        <v>3432.404</v>
      </c>
      <c r="N25" s="436">
        <v>2</v>
      </c>
      <c r="O25" s="437">
        <v>129.69999999999999</v>
      </c>
      <c r="P25" s="436">
        <v>62</v>
      </c>
      <c r="Q25" s="436">
        <v>35</v>
      </c>
      <c r="R25" s="436">
        <v>97</v>
      </c>
      <c r="S25" s="437">
        <v>3432.404</v>
      </c>
    </row>
    <row r="26" spans="1:26" ht="20.100000000000001" customHeight="1">
      <c r="A26" s="479" t="s">
        <v>84</v>
      </c>
      <c r="B26" s="480">
        <v>0</v>
      </c>
      <c r="C26" s="481">
        <v>0</v>
      </c>
      <c r="D26" s="480">
        <v>0</v>
      </c>
      <c r="E26" s="480">
        <v>0</v>
      </c>
      <c r="F26" s="480">
        <v>0</v>
      </c>
      <c r="G26" s="481">
        <v>0</v>
      </c>
      <c r="H26" s="712">
        <v>1</v>
      </c>
      <c r="I26" s="713">
        <v>34.44</v>
      </c>
      <c r="J26" s="712">
        <v>19</v>
      </c>
      <c r="K26" s="712">
        <v>7</v>
      </c>
      <c r="L26" s="712">
        <v>26</v>
      </c>
      <c r="M26" s="713">
        <v>235</v>
      </c>
      <c r="N26" s="482">
        <v>1</v>
      </c>
      <c r="O26" s="483">
        <v>34.44</v>
      </c>
      <c r="P26" s="482">
        <v>19</v>
      </c>
      <c r="Q26" s="482">
        <v>7</v>
      </c>
      <c r="R26" s="482">
        <v>26</v>
      </c>
      <c r="S26" s="483">
        <v>235</v>
      </c>
      <c r="U26" s="202"/>
      <c r="V26" s="277"/>
      <c r="W26" s="202"/>
      <c r="X26" s="202"/>
      <c r="Y26" s="202"/>
      <c r="Z26" s="202"/>
    </row>
    <row r="27" spans="1:26" ht="20.100000000000001" customHeight="1">
      <c r="A27" s="384" t="s">
        <v>105</v>
      </c>
      <c r="B27" s="385">
        <v>0</v>
      </c>
      <c r="C27" s="386">
        <v>0</v>
      </c>
      <c r="D27" s="385">
        <v>0</v>
      </c>
      <c r="E27" s="385">
        <v>0</v>
      </c>
      <c r="F27" s="385">
        <v>0</v>
      </c>
      <c r="G27" s="386">
        <v>0</v>
      </c>
      <c r="H27" s="387">
        <v>1</v>
      </c>
      <c r="I27" s="555">
        <v>31</v>
      </c>
      <c r="J27" s="387">
        <v>42</v>
      </c>
      <c r="K27" s="387">
        <v>20</v>
      </c>
      <c r="L27" s="387">
        <v>62</v>
      </c>
      <c r="M27" s="555">
        <v>1544.96</v>
      </c>
      <c r="N27" s="390">
        <v>1</v>
      </c>
      <c r="O27" s="391">
        <v>31</v>
      </c>
      <c r="P27" s="390">
        <v>42</v>
      </c>
      <c r="Q27" s="390">
        <v>20</v>
      </c>
      <c r="R27" s="390">
        <v>62</v>
      </c>
      <c r="S27" s="391">
        <v>1544.96</v>
      </c>
    </row>
    <row r="28" spans="1:26" ht="20.100000000000001" customHeight="1">
      <c r="A28" s="384" t="s">
        <v>24</v>
      </c>
      <c r="B28" s="385">
        <v>0</v>
      </c>
      <c r="C28" s="386">
        <v>0</v>
      </c>
      <c r="D28" s="385">
        <v>0</v>
      </c>
      <c r="E28" s="385">
        <v>0</v>
      </c>
      <c r="F28" s="385">
        <v>0</v>
      </c>
      <c r="G28" s="386">
        <v>0</v>
      </c>
      <c r="H28" s="387">
        <v>11</v>
      </c>
      <c r="I28" s="555">
        <v>93.776350000000008</v>
      </c>
      <c r="J28" s="387">
        <v>64</v>
      </c>
      <c r="K28" s="387">
        <v>8</v>
      </c>
      <c r="L28" s="387">
        <v>72</v>
      </c>
      <c r="M28" s="555">
        <v>6616.71</v>
      </c>
      <c r="N28" s="390">
        <v>11</v>
      </c>
      <c r="O28" s="391">
        <v>93.776350000000008</v>
      </c>
      <c r="P28" s="390">
        <v>64</v>
      </c>
      <c r="Q28" s="390">
        <v>8</v>
      </c>
      <c r="R28" s="390">
        <v>72</v>
      </c>
      <c r="S28" s="391">
        <v>6616.71</v>
      </c>
    </row>
    <row r="29" spans="1:26" ht="20.100000000000001" customHeight="1">
      <c r="A29" s="384" t="s">
        <v>794</v>
      </c>
      <c r="B29" s="385">
        <v>0</v>
      </c>
      <c r="C29" s="386">
        <v>0</v>
      </c>
      <c r="D29" s="385">
        <v>0</v>
      </c>
      <c r="E29" s="385">
        <v>0</v>
      </c>
      <c r="F29" s="385">
        <v>0</v>
      </c>
      <c r="G29" s="386">
        <v>0</v>
      </c>
      <c r="H29" s="387">
        <v>4</v>
      </c>
      <c r="I29" s="555">
        <v>52.75</v>
      </c>
      <c r="J29" s="387">
        <v>24</v>
      </c>
      <c r="K29" s="387">
        <v>19</v>
      </c>
      <c r="L29" s="387">
        <v>43</v>
      </c>
      <c r="M29" s="555">
        <v>568.5</v>
      </c>
      <c r="N29" s="390">
        <v>4</v>
      </c>
      <c r="O29" s="391">
        <v>52.75</v>
      </c>
      <c r="P29" s="390">
        <v>24</v>
      </c>
      <c r="Q29" s="390">
        <v>19</v>
      </c>
      <c r="R29" s="390">
        <v>43</v>
      </c>
      <c r="S29" s="391">
        <v>568.5</v>
      </c>
    </row>
    <row r="30" spans="1:26" ht="20.100000000000001" customHeight="1">
      <c r="A30" s="384" t="s">
        <v>445</v>
      </c>
      <c r="B30" s="385">
        <v>2</v>
      </c>
      <c r="C30" s="386">
        <v>40</v>
      </c>
      <c r="D30" s="385">
        <v>23</v>
      </c>
      <c r="E30" s="385">
        <v>8</v>
      </c>
      <c r="F30" s="385">
        <v>31</v>
      </c>
      <c r="G30" s="386">
        <v>146</v>
      </c>
      <c r="H30" s="387">
        <v>1</v>
      </c>
      <c r="I30" s="555">
        <v>4.4000000000000004</v>
      </c>
      <c r="J30" s="387">
        <v>3</v>
      </c>
      <c r="K30" s="387">
        <v>1</v>
      </c>
      <c r="L30" s="387">
        <v>4</v>
      </c>
      <c r="M30" s="555">
        <v>120</v>
      </c>
      <c r="N30" s="390">
        <v>3</v>
      </c>
      <c r="O30" s="391">
        <v>44.4</v>
      </c>
      <c r="P30" s="390">
        <v>26</v>
      </c>
      <c r="Q30" s="390">
        <v>9</v>
      </c>
      <c r="R30" s="390">
        <v>35</v>
      </c>
      <c r="S30" s="391">
        <v>266</v>
      </c>
    </row>
    <row r="31" spans="1:26" ht="20.100000000000001" customHeight="1">
      <c r="A31" s="384" t="s">
        <v>44</v>
      </c>
      <c r="B31" s="385">
        <v>0</v>
      </c>
      <c r="C31" s="386">
        <v>0</v>
      </c>
      <c r="D31" s="385">
        <v>0</v>
      </c>
      <c r="E31" s="385">
        <v>0</v>
      </c>
      <c r="F31" s="385">
        <v>0</v>
      </c>
      <c r="G31" s="386">
        <v>0</v>
      </c>
      <c r="H31" s="387">
        <v>2</v>
      </c>
      <c r="I31" s="555">
        <v>14</v>
      </c>
      <c r="J31" s="387">
        <v>11</v>
      </c>
      <c r="K31" s="387">
        <v>9</v>
      </c>
      <c r="L31" s="387">
        <v>20</v>
      </c>
      <c r="M31" s="555">
        <v>437.35</v>
      </c>
      <c r="N31" s="390">
        <v>2</v>
      </c>
      <c r="O31" s="391">
        <v>14</v>
      </c>
      <c r="P31" s="390">
        <v>11</v>
      </c>
      <c r="Q31" s="390">
        <v>9</v>
      </c>
      <c r="R31" s="390">
        <v>20</v>
      </c>
      <c r="S31" s="391">
        <v>437.35</v>
      </c>
    </row>
    <row r="32" spans="1:26" ht="20.100000000000001" customHeight="1">
      <c r="A32" s="384" t="s">
        <v>456</v>
      </c>
      <c r="B32" s="385">
        <v>0</v>
      </c>
      <c r="C32" s="386">
        <v>0</v>
      </c>
      <c r="D32" s="385">
        <v>0</v>
      </c>
      <c r="E32" s="385">
        <v>0</v>
      </c>
      <c r="F32" s="385">
        <v>0</v>
      </c>
      <c r="G32" s="386">
        <v>0</v>
      </c>
      <c r="H32" s="387">
        <v>1</v>
      </c>
      <c r="I32" s="555">
        <v>9</v>
      </c>
      <c r="J32" s="387">
        <v>4</v>
      </c>
      <c r="K32" s="387">
        <v>1</v>
      </c>
      <c r="L32" s="387">
        <v>5</v>
      </c>
      <c r="M32" s="555">
        <v>350</v>
      </c>
      <c r="N32" s="390">
        <v>1</v>
      </c>
      <c r="O32" s="391">
        <v>9</v>
      </c>
      <c r="P32" s="390">
        <v>4</v>
      </c>
      <c r="Q32" s="390">
        <v>1</v>
      </c>
      <c r="R32" s="390">
        <v>5</v>
      </c>
      <c r="S32" s="391">
        <v>350</v>
      </c>
    </row>
    <row r="33" spans="1:19" ht="20.100000000000001" customHeight="1">
      <c r="A33" s="384" t="s">
        <v>464</v>
      </c>
      <c r="B33" s="385">
        <v>0</v>
      </c>
      <c r="C33" s="386">
        <v>0</v>
      </c>
      <c r="D33" s="385">
        <v>0</v>
      </c>
      <c r="E33" s="385">
        <v>0</v>
      </c>
      <c r="F33" s="385">
        <v>0</v>
      </c>
      <c r="G33" s="386">
        <v>0</v>
      </c>
      <c r="H33" s="387">
        <v>1</v>
      </c>
      <c r="I33" s="555">
        <v>7.1</v>
      </c>
      <c r="J33" s="387">
        <v>2</v>
      </c>
      <c r="K33" s="387">
        <v>0</v>
      </c>
      <c r="L33" s="387">
        <v>2</v>
      </c>
      <c r="M33" s="555">
        <v>80</v>
      </c>
      <c r="N33" s="390">
        <v>1</v>
      </c>
      <c r="O33" s="391">
        <v>7.1</v>
      </c>
      <c r="P33" s="390">
        <v>2</v>
      </c>
      <c r="Q33" s="390">
        <v>0</v>
      </c>
      <c r="R33" s="390">
        <v>2</v>
      </c>
      <c r="S33" s="391">
        <v>80</v>
      </c>
    </row>
    <row r="34" spans="1:19" ht="20.100000000000001" customHeight="1">
      <c r="A34" s="384" t="s">
        <v>56</v>
      </c>
      <c r="B34" s="385">
        <v>0</v>
      </c>
      <c r="C34" s="386">
        <v>0</v>
      </c>
      <c r="D34" s="385">
        <v>0</v>
      </c>
      <c r="E34" s="385">
        <v>0</v>
      </c>
      <c r="F34" s="385">
        <v>0</v>
      </c>
      <c r="G34" s="386">
        <v>0</v>
      </c>
      <c r="H34" s="387">
        <v>2</v>
      </c>
      <c r="I34" s="555">
        <v>65</v>
      </c>
      <c r="J34" s="387">
        <v>24</v>
      </c>
      <c r="K34" s="387">
        <v>114</v>
      </c>
      <c r="L34" s="387">
        <v>138</v>
      </c>
      <c r="M34" s="555">
        <v>594.67000000000007</v>
      </c>
      <c r="N34" s="390">
        <v>2</v>
      </c>
      <c r="O34" s="391">
        <v>65</v>
      </c>
      <c r="P34" s="390">
        <v>24</v>
      </c>
      <c r="Q34" s="390">
        <v>114</v>
      </c>
      <c r="R34" s="390">
        <v>138</v>
      </c>
      <c r="S34" s="391">
        <v>594.67000000000007</v>
      </c>
    </row>
    <row r="35" spans="1:19" ht="20.100000000000001" customHeight="1">
      <c r="A35" s="384" t="s">
        <v>476</v>
      </c>
      <c r="B35" s="385">
        <v>0</v>
      </c>
      <c r="C35" s="386">
        <v>0</v>
      </c>
      <c r="D35" s="385">
        <v>0</v>
      </c>
      <c r="E35" s="385">
        <v>0</v>
      </c>
      <c r="F35" s="385">
        <v>0</v>
      </c>
      <c r="G35" s="386">
        <v>0</v>
      </c>
      <c r="H35" s="387">
        <v>1</v>
      </c>
      <c r="I35" s="555">
        <v>10</v>
      </c>
      <c r="J35" s="387">
        <v>6</v>
      </c>
      <c r="K35" s="387">
        <v>1</v>
      </c>
      <c r="L35" s="387">
        <v>7</v>
      </c>
      <c r="M35" s="555">
        <v>92.7</v>
      </c>
      <c r="N35" s="390">
        <v>1</v>
      </c>
      <c r="O35" s="391">
        <v>10</v>
      </c>
      <c r="P35" s="390">
        <v>6</v>
      </c>
      <c r="Q35" s="390">
        <v>1</v>
      </c>
      <c r="R35" s="390">
        <v>7</v>
      </c>
      <c r="S35" s="391">
        <v>92.7</v>
      </c>
    </row>
    <row r="36" spans="1:19" ht="20.100000000000001" customHeight="1">
      <c r="A36" s="384" t="s">
        <v>32</v>
      </c>
      <c r="B36" s="385">
        <v>0</v>
      </c>
      <c r="C36" s="386">
        <v>0</v>
      </c>
      <c r="D36" s="385">
        <v>0</v>
      </c>
      <c r="E36" s="385">
        <v>0</v>
      </c>
      <c r="F36" s="385">
        <v>0</v>
      </c>
      <c r="G36" s="386">
        <v>0</v>
      </c>
      <c r="H36" s="387">
        <v>9</v>
      </c>
      <c r="I36" s="555">
        <v>295.3775</v>
      </c>
      <c r="J36" s="387">
        <v>43</v>
      </c>
      <c r="K36" s="387">
        <v>5</v>
      </c>
      <c r="L36" s="387">
        <v>48</v>
      </c>
      <c r="M36" s="555">
        <v>9587.74</v>
      </c>
      <c r="N36" s="390">
        <v>9</v>
      </c>
      <c r="O36" s="391">
        <v>295.3775</v>
      </c>
      <c r="P36" s="390">
        <v>43</v>
      </c>
      <c r="Q36" s="390">
        <v>5</v>
      </c>
      <c r="R36" s="390">
        <v>48</v>
      </c>
      <c r="S36" s="391">
        <v>9587.74</v>
      </c>
    </row>
    <row r="37" spans="1:19" ht="20.100000000000001" customHeight="1">
      <c r="A37" s="384" t="s">
        <v>507</v>
      </c>
      <c r="B37" s="385">
        <v>0</v>
      </c>
      <c r="C37" s="386">
        <v>0</v>
      </c>
      <c r="D37" s="385">
        <v>0</v>
      </c>
      <c r="E37" s="385">
        <v>0</v>
      </c>
      <c r="F37" s="385">
        <v>0</v>
      </c>
      <c r="G37" s="386">
        <v>0</v>
      </c>
      <c r="H37" s="387">
        <v>1</v>
      </c>
      <c r="I37" s="555">
        <v>3.2</v>
      </c>
      <c r="J37" s="387">
        <v>9</v>
      </c>
      <c r="K37" s="387">
        <v>1</v>
      </c>
      <c r="L37" s="387">
        <v>10</v>
      </c>
      <c r="M37" s="555">
        <v>280</v>
      </c>
      <c r="N37" s="390">
        <v>1</v>
      </c>
      <c r="O37" s="391">
        <v>3.2</v>
      </c>
      <c r="P37" s="390">
        <v>9</v>
      </c>
      <c r="Q37" s="390">
        <v>1</v>
      </c>
      <c r="R37" s="390">
        <v>10</v>
      </c>
      <c r="S37" s="391">
        <v>280</v>
      </c>
    </row>
    <row r="38" spans="1:19" ht="20.100000000000001" customHeight="1">
      <c r="A38" s="384" t="s">
        <v>37</v>
      </c>
      <c r="B38" s="385">
        <v>0</v>
      </c>
      <c r="C38" s="386">
        <v>0</v>
      </c>
      <c r="D38" s="385">
        <v>0</v>
      </c>
      <c r="E38" s="385">
        <v>0</v>
      </c>
      <c r="F38" s="385">
        <v>0</v>
      </c>
      <c r="G38" s="386">
        <v>0</v>
      </c>
      <c r="H38" s="387">
        <v>1</v>
      </c>
      <c r="I38" s="555">
        <v>17</v>
      </c>
      <c r="J38" s="387">
        <v>2</v>
      </c>
      <c r="K38" s="387">
        <v>4</v>
      </c>
      <c r="L38" s="387">
        <v>6</v>
      </c>
      <c r="M38" s="555">
        <v>149</v>
      </c>
      <c r="N38" s="390">
        <v>1</v>
      </c>
      <c r="O38" s="391">
        <v>17</v>
      </c>
      <c r="P38" s="390">
        <v>2</v>
      </c>
      <c r="Q38" s="390">
        <v>4</v>
      </c>
      <c r="R38" s="390">
        <v>6</v>
      </c>
      <c r="S38" s="391">
        <v>149</v>
      </c>
    </row>
    <row r="39" spans="1:19" ht="20.100000000000001" customHeight="1">
      <c r="A39" s="384" t="s">
        <v>5</v>
      </c>
      <c r="B39" s="385">
        <v>0</v>
      </c>
      <c r="C39" s="386">
        <v>0</v>
      </c>
      <c r="D39" s="385">
        <v>0</v>
      </c>
      <c r="E39" s="385">
        <v>0</v>
      </c>
      <c r="F39" s="385">
        <v>0</v>
      </c>
      <c r="G39" s="386">
        <v>0</v>
      </c>
      <c r="H39" s="387">
        <v>2</v>
      </c>
      <c r="I39" s="555">
        <v>62.5</v>
      </c>
      <c r="J39" s="387">
        <v>11</v>
      </c>
      <c r="K39" s="387">
        <v>17</v>
      </c>
      <c r="L39" s="387">
        <v>28</v>
      </c>
      <c r="M39" s="555">
        <v>622.89</v>
      </c>
      <c r="N39" s="390">
        <v>2</v>
      </c>
      <c r="O39" s="391">
        <v>62.5</v>
      </c>
      <c r="P39" s="390">
        <v>11</v>
      </c>
      <c r="Q39" s="390">
        <v>17</v>
      </c>
      <c r="R39" s="390">
        <v>28</v>
      </c>
      <c r="S39" s="391">
        <v>622.89</v>
      </c>
    </row>
    <row r="40" spans="1:19" ht="20.100000000000001" customHeight="1">
      <c r="A40" s="384" t="s">
        <v>28</v>
      </c>
      <c r="B40" s="385">
        <v>0</v>
      </c>
      <c r="C40" s="386">
        <v>0</v>
      </c>
      <c r="D40" s="385">
        <v>0</v>
      </c>
      <c r="E40" s="385">
        <v>0</v>
      </c>
      <c r="F40" s="385">
        <v>0</v>
      </c>
      <c r="G40" s="386">
        <v>0</v>
      </c>
      <c r="H40" s="387">
        <v>5</v>
      </c>
      <c r="I40" s="555">
        <v>265.2</v>
      </c>
      <c r="J40" s="387">
        <v>58</v>
      </c>
      <c r="K40" s="387">
        <v>34</v>
      </c>
      <c r="L40" s="387">
        <v>92</v>
      </c>
      <c r="M40" s="555">
        <v>1694.3600000000001</v>
      </c>
      <c r="N40" s="390">
        <v>5</v>
      </c>
      <c r="O40" s="391">
        <v>265.2</v>
      </c>
      <c r="P40" s="390">
        <v>58</v>
      </c>
      <c r="Q40" s="390">
        <v>34</v>
      </c>
      <c r="R40" s="390">
        <v>92</v>
      </c>
      <c r="S40" s="391">
        <v>1694.36</v>
      </c>
    </row>
    <row r="41" spans="1:19" ht="20.100000000000001" customHeight="1">
      <c r="A41" s="384" t="s">
        <v>17</v>
      </c>
      <c r="B41" s="385">
        <v>0</v>
      </c>
      <c r="C41" s="386">
        <v>0</v>
      </c>
      <c r="D41" s="385">
        <v>0</v>
      </c>
      <c r="E41" s="385">
        <v>0</v>
      </c>
      <c r="F41" s="385">
        <v>0</v>
      </c>
      <c r="G41" s="386">
        <v>0</v>
      </c>
      <c r="H41" s="387">
        <v>1</v>
      </c>
      <c r="I41" s="555">
        <v>7.5</v>
      </c>
      <c r="J41" s="387">
        <v>10</v>
      </c>
      <c r="K41" s="387">
        <v>10</v>
      </c>
      <c r="L41" s="387">
        <v>20</v>
      </c>
      <c r="M41" s="555">
        <v>486.95</v>
      </c>
      <c r="N41" s="390">
        <v>1</v>
      </c>
      <c r="O41" s="391">
        <v>7.5</v>
      </c>
      <c r="P41" s="390">
        <v>10</v>
      </c>
      <c r="Q41" s="390">
        <v>10</v>
      </c>
      <c r="R41" s="390">
        <v>20</v>
      </c>
      <c r="S41" s="391">
        <v>486.95</v>
      </c>
    </row>
    <row r="42" spans="1:19" ht="20.100000000000001" customHeight="1">
      <c r="A42" s="384" t="s">
        <v>22</v>
      </c>
      <c r="B42" s="385">
        <v>0</v>
      </c>
      <c r="C42" s="386">
        <v>0</v>
      </c>
      <c r="D42" s="385">
        <v>0</v>
      </c>
      <c r="E42" s="385">
        <v>0</v>
      </c>
      <c r="F42" s="385">
        <v>0</v>
      </c>
      <c r="G42" s="386">
        <v>0</v>
      </c>
      <c r="H42" s="387">
        <v>5</v>
      </c>
      <c r="I42" s="555">
        <v>239</v>
      </c>
      <c r="J42" s="387">
        <v>119</v>
      </c>
      <c r="K42" s="387">
        <v>83</v>
      </c>
      <c r="L42" s="387">
        <v>202</v>
      </c>
      <c r="M42" s="555">
        <v>3898.68</v>
      </c>
      <c r="N42" s="390">
        <v>5</v>
      </c>
      <c r="O42" s="391">
        <v>239</v>
      </c>
      <c r="P42" s="390">
        <v>119</v>
      </c>
      <c r="Q42" s="390">
        <v>83</v>
      </c>
      <c r="R42" s="390">
        <v>202</v>
      </c>
      <c r="S42" s="391">
        <v>3898.68</v>
      </c>
    </row>
    <row r="43" spans="1:19" ht="20.100000000000001" customHeight="1">
      <c r="A43" s="384" t="s">
        <v>521</v>
      </c>
      <c r="B43" s="385">
        <v>0</v>
      </c>
      <c r="C43" s="386">
        <v>0</v>
      </c>
      <c r="D43" s="385">
        <v>0</v>
      </c>
      <c r="E43" s="385">
        <v>0</v>
      </c>
      <c r="F43" s="385">
        <v>0</v>
      </c>
      <c r="G43" s="386">
        <v>0</v>
      </c>
      <c r="H43" s="387">
        <v>1</v>
      </c>
      <c r="I43" s="555">
        <v>5.7450000000000001</v>
      </c>
      <c r="J43" s="387">
        <v>0</v>
      </c>
      <c r="K43" s="387">
        <v>0</v>
      </c>
      <c r="L43" s="387">
        <v>0</v>
      </c>
      <c r="M43" s="555">
        <v>490</v>
      </c>
      <c r="N43" s="390">
        <v>1</v>
      </c>
      <c r="O43" s="391">
        <v>5.7450000000000001</v>
      </c>
      <c r="P43" s="390">
        <v>0</v>
      </c>
      <c r="Q43" s="390">
        <v>0</v>
      </c>
      <c r="R43" s="390">
        <v>0</v>
      </c>
      <c r="S43" s="391">
        <v>490</v>
      </c>
    </row>
    <row r="44" spans="1:19" ht="20.100000000000001" customHeight="1">
      <c r="A44" s="384" t="s">
        <v>59</v>
      </c>
      <c r="B44" s="385">
        <v>0</v>
      </c>
      <c r="C44" s="386">
        <v>0</v>
      </c>
      <c r="D44" s="385">
        <v>0</v>
      </c>
      <c r="E44" s="385">
        <v>0</v>
      </c>
      <c r="F44" s="385">
        <v>0</v>
      </c>
      <c r="G44" s="386">
        <v>0</v>
      </c>
      <c r="H44" s="387">
        <v>1</v>
      </c>
      <c r="I44" s="555">
        <v>2.2000000000000002</v>
      </c>
      <c r="J44" s="387">
        <v>8</v>
      </c>
      <c r="K44" s="387">
        <v>0</v>
      </c>
      <c r="L44" s="387">
        <v>8</v>
      </c>
      <c r="M44" s="555">
        <v>395</v>
      </c>
      <c r="N44" s="390">
        <v>1</v>
      </c>
      <c r="O44" s="391">
        <v>2.2000000000000002</v>
      </c>
      <c r="P44" s="390">
        <v>8</v>
      </c>
      <c r="Q44" s="390">
        <v>0</v>
      </c>
      <c r="R44" s="390">
        <v>8</v>
      </c>
      <c r="S44" s="391">
        <v>395</v>
      </c>
    </row>
    <row r="45" spans="1:19" ht="20.100000000000001" customHeight="1">
      <c r="A45" s="384" t="s">
        <v>527</v>
      </c>
      <c r="B45" s="385">
        <v>0</v>
      </c>
      <c r="C45" s="386">
        <v>0</v>
      </c>
      <c r="D45" s="385">
        <v>0</v>
      </c>
      <c r="E45" s="385">
        <v>0</v>
      </c>
      <c r="F45" s="385">
        <v>0</v>
      </c>
      <c r="G45" s="386">
        <v>0</v>
      </c>
      <c r="H45" s="387">
        <v>1</v>
      </c>
      <c r="I45" s="555">
        <v>0</v>
      </c>
      <c r="J45" s="387">
        <v>0</v>
      </c>
      <c r="K45" s="387">
        <v>0</v>
      </c>
      <c r="L45" s="387">
        <v>0</v>
      </c>
      <c r="M45" s="555">
        <v>235.62</v>
      </c>
      <c r="N45" s="390">
        <v>1</v>
      </c>
      <c r="O45" s="391">
        <v>0</v>
      </c>
      <c r="P45" s="390">
        <v>0</v>
      </c>
      <c r="Q45" s="390">
        <v>0</v>
      </c>
      <c r="R45" s="390">
        <v>0</v>
      </c>
      <c r="S45" s="391">
        <v>235.62</v>
      </c>
    </row>
    <row r="46" spans="1:19" ht="20.100000000000001" customHeight="1">
      <c r="A46" s="384" t="s">
        <v>57</v>
      </c>
      <c r="B46" s="385">
        <v>2</v>
      </c>
      <c r="C46" s="386">
        <v>15.4</v>
      </c>
      <c r="D46" s="385">
        <v>25</v>
      </c>
      <c r="E46" s="385">
        <v>1</v>
      </c>
      <c r="F46" s="385">
        <v>26</v>
      </c>
      <c r="G46" s="386">
        <v>142.6</v>
      </c>
      <c r="H46" s="387">
        <v>13</v>
      </c>
      <c r="I46" s="555">
        <v>134.69999999999999</v>
      </c>
      <c r="J46" s="387">
        <v>74</v>
      </c>
      <c r="K46" s="387">
        <v>17</v>
      </c>
      <c r="L46" s="387">
        <v>91</v>
      </c>
      <c r="M46" s="555">
        <v>3075.06</v>
      </c>
      <c r="N46" s="390">
        <v>15</v>
      </c>
      <c r="O46" s="391">
        <v>150.10000000000002</v>
      </c>
      <c r="P46" s="390">
        <v>99</v>
      </c>
      <c r="Q46" s="390">
        <v>18</v>
      </c>
      <c r="R46" s="390">
        <v>117</v>
      </c>
      <c r="S46" s="391">
        <v>3217.66</v>
      </c>
    </row>
    <row r="47" spans="1:19" ht="20.100000000000001" customHeight="1">
      <c r="A47" s="433" t="s">
        <v>53</v>
      </c>
      <c r="B47" s="434">
        <v>1</v>
      </c>
      <c r="C47" s="435">
        <v>36.6</v>
      </c>
      <c r="D47" s="434">
        <v>19</v>
      </c>
      <c r="E47" s="434">
        <v>4</v>
      </c>
      <c r="F47" s="434">
        <v>23</v>
      </c>
      <c r="G47" s="435">
        <v>71</v>
      </c>
      <c r="H47" s="714">
        <v>1</v>
      </c>
      <c r="I47" s="715">
        <v>244</v>
      </c>
      <c r="J47" s="714">
        <v>135</v>
      </c>
      <c r="K47" s="714">
        <v>65</v>
      </c>
      <c r="L47" s="714">
        <v>200</v>
      </c>
      <c r="M47" s="715">
        <v>999.13</v>
      </c>
      <c r="N47" s="436">
        <v>2</v>
      </c>
      <c r="O47" s="437">
        <v>280.60000000000002</v>
      </c>
      <c r="P47" s="436">
        <v>154</v>
      </c>
      <c r="Q47" s="436">
        <v>69</v>
      </c>
      <c r="R47" s="436">
        <v>223</v>
      </c>
      <c r="S47" s="437">
        <v>1070.1300000000001</v>
      </c>
    </row>
    <row r="48" spans="1:19" ht="20.100000000000001" customHeight="1">
      <c r="A48" s="479" t="s">
        <v>555</v>
      </c>
      <c r="B48" s="480">
        <v>0</v>
      </c>
      <c r="C48" s="481">
        <v>0</v>
      </c>
      <c r="D48" s="480">
        <v>0</v>
      </c>
      <c r="E48" s="480">
        <v>0</v>
      </c>
      <c r="F48" s="480">
        <v>0</v>
      </c>
      <c r="G48" s="481">
        <v>0</v>
      </c>
      <c r="H48" s="712">
        <v>1</v>
      </c>
      <c r="I48" s="713">
        <v>11</v>
      </c>
      <c r="J48" s="712">
        <v>11</v>
      </c>
      <c r="K48" s="712">
        <v>1</v>
      </c>
      <c r="L48" s="712">
        <v>12</v>
      </c>
      <c r="M48" s="713">
        <v>310</v>
      </c>
      <c r="N48" s="482">
        <v>1</v>
      </c>
      <c r="O48" s="483">
        <v>11</v>
      </c>
      <c r="P48" s="482">
        <v>11</v>
      </c>
      <c r="Q48" s="482">
        <v>1</v>
      </c>
      <c r="R48" s="482">
        <v>12</v>
      </c>
      <c r="S48" s="483">
        <v>310</v>
      </c>
    </row>
    <row r="49" spans="1:19" ht="20.100000000000001" customHeight="1">
      <c r="A49" s="384" t="s">
        <v>110</v>
      </c>
      <c r="B49" s="385">
        <v>0</v>
      </c>
      <c r="C49" s="386">
        <v>0</v>
      </c>
      <c r="D49" s="385">
        <v>0</v>
      </c>
      <c r="E49" s="385">
        <v>0</v>
      </c>
      <c r="F49" s="385">
        <v>0</v>
      </c>
      <c r="G49" s="386">
        <v>0</v>
      </c>
      <c r="H49" s="387">
        <v>1</v>
      </c>
      <c r="I49" s="555">
        <v>27</v>
      </c>
      <c r="J49" s="387">
        <v>4</v>
      </c>
      <c r="K49" s="387">
        <v>2</v>
      </c>
      <c r="L49" s="387">
        <v>6</v>
      </c>
      <c r="M49" s="555">
        <v>239</v>
      </c>
      <c r="N49" s="390">
        <v>1</v>
      </c>
      <c r="O49" s="391">
        <v>27</v>
      </c>
      <c r="P49" s="390">
        <v>4</v>
      </c>
      <c r="Q49" s="390">
        <v>2</v>
      </c>
      <c r="R49" s="390">
        <v>6</v>
      </c>
      <c r="S49" s="391">
        <v>239</v>
      </c>
    </row>
    <row r="50" spans="1:19" ht="20.100000000000001" customHeight="1">
      <c r="A50" s="384" t="s">
        <v>13</v>
      </c>
      <c r="B50" s="385">
        <v>2</v>
      </c>
      <c r="C50" s="386">
        <v>148.22</v>
      </c>
      <c r="D50" s="385">
        <v>6</v>
      </c>
      <c r="E50" s="385">
        <v>5</v>
      </c>
      <c r="F50" s="385">
        <v>11</v>
      </c>
      <c r="G50" s="386">
        <v>142.62</v>
      </c>
      <c r="H50" s="387">
        <v>1</v>
      </c>
      <c r="I50" s="555">
        <v>80</v>
      </c>
      <c r="J50" s="387">
        <v>35</v>
      </c>
      <c r="K50" s="387">
        <v>27</v>
      </c>
      <c r="L50" s="387">
        <v>62</v>
      </c>
      <c r="M50" s="555">
        <v>320.5</v>
      </c>
      <c r="N50" s="390">
        <v>3</v>
      </c>
      <c r="O50" s="391">
        <v>228.22</v>
      </c>
      <c r="P50" s="390">
        <v>41</v>
      </c>
      <c r="Q50" s="390">
        <v>32</v>
      </c>
      <c r="R50" s="390">
        <v>73</v>
      </c>
      <c r="S50" s="391">
        <v>463.12</v>
      </c>
    </row>
    <row r="51" spans="1:19" ht="20.100000000000001" customHeight="1">
      <c r="A51" s="384" t="s">
        <v>41</v>
      </c>
      <c r="B51" s="385">
        <v>1</v>
      </c>
      <c r="C51" s="386">
        <v>9</v>
      </c>
      <c r="D51" s="385">
        <v>6</v>
      </c>
      <c r="E51" s="385">
        <v>2</v>
      </c>
      <c r="F51" s="385">
        <v>8</v>
      </c>
      <c r="G51" s="386">
        <v>55</v>
      </c>
      <c r="H51" s="387">
        <v>2</v>
      </c>
      <c r="I51" s="555">
        <v>106.9</v>
      </c>
      <c r="J51" s="387">
        <v>23</v>
      </c>
      <c r="K51" s="387">
        <v>13</v>
      </c>
      <c r="L51" s="387">
        <v>36</v>
      </c>
      <c r="M51" s="555">
        <v>554</v>
      </c>
      <c r="N51" s="390">
        <v>3</v>
      </c>
      <c r="O51" s="391">
        <v>115.9</v>
      </c>
      <c r="P51" s="390">
        <v>29</v>
      </c>
      <c r="Q51" s="390">
        <v>15</v>
      </c>
      <c r="R51" s="390">
        <v>44</v>
      </c>
      <c r="S51" s="391">
        <v>609</v>
      </c>
    </row>
    <row r="52" spans="1:19" ht="20.100000000000001" customHeight="1">
      <c r="A52" s="384" t="s">
        <v>48</v>
      </c>
      <c r="B52" s="385">
        <v>2</v>
      </c>
      <c r="C52" s="386">
        <v>2.2000000000000002</v>
      </c>
      <c r="D52" s="385">
        <v>50</v>
      </c>
      <c r="E52" s="385">
        <v>15</v>
      </c>
      <c r="F52" s="385">
        <v>65</v>
      </c>
      <c r="G52" s="386">
        <v>147</v>
      </c>
      <c r="H52" s="387">
        <v>0</v>
      </c>
      <c r="I52" s="555">
        <v>0</v>
      </c>
      <c r="J52" s="387">
        <v>0</v>
      </c>
      <c r="K52" s="387">
        <v>0</v>
      </c>
      <c r="L52" s="387">
        <v>0</v>
      </c>
      <c r="M52" s="555">
        <v>0</v>
      </c>
      <c r="N52" s="390">
        <v>2</v>
      </c>
      <c r="O52" s="391">
        <v>2.2000000000000002</v>
      </c>
      <c r="P52" s="390">
        <v>50</v>
      </c>
      <c r="Q52" s="390">
        <v>15</v>
      </c>
      <c r="R52" s="390">
        <v>65</v>
      </c>
      <c r="S52" s="391">
        <v>147</v>
      </c>
    </row>
    <row r="53" spans="1:19" ht="20.100000000000001" customHeight="1">
      <c r="A53" s="384" t="s">
        <v>1239</v>
      </c>
      <c r="B53" s="385">
        <v>0</v>
      </c>
      <c r="C53" s="386">
        <v>0</v>
      </c>
      <c r="D53" s="385">
        <v>0</v>
      </c>
      <c r="E53" s="385">
        <v>0</v>
      </c>
      <c r="F53" s="385">
        <v>0</v>
      </c>
      <c r="G53" s="386">
        <v>0</v>
      </c>
      <c r="H53" s="387">
        <v>1</v>
      </c>
      <c r="I53" s="555">
        <v>323.27999999999997</v>
      </c>
      <c r="J53" s="387">
        <v>9</v>
      </c>
      <c r="K53" s="387">
        <v>9</v>
      </c>
      <c r="L53" s="387">
        <v>18</v>
      </c>
      <c r="M53" s="555">
        <v>739.38</v>
      </c>
      <c r="N53" s="390">
        <v>1</v>
      </c>
      <c r="O53" s="391">
        <v>323.27999999999997</v>
      </c>
      <c r="P53" s="390">
        <v>9</v>
      </c>
      <c r="Q53" s="390">
        <v>9</v>
      </c>
      <c r="R53" s="390">
        <v>18</v>
      </c>
      <c r="S53" s="391">
        <v>739.38</v>
      </c>
    </row>
    <row r="54" spans="1:19" ht="20.100000000000001" customHeight="1">
      <c r="A54" s="384" t="s">
        <v>1048</v>
      </c>
      <c r="B54" s="385">
        <v>0</v>
      </c>
      <c r="C54" s="386">
        <v>0</v>
      </c>
      <c r="D54" s="385">
        <v>0</v>
      </c>
      <c r="E54" s="385">
        <v>0</v>
      </c>
      <c r="F54" s="385">
        <v>0</v>
      </c>
      <c r="G54" s="386">
        <v>0</v>
      </c>
      <c r="H54" s="387">
        <v>3</v>
      </c>
      <c r="I54" s="555">
        <v>1796.545715</v>
      </c>
      <c r="J54" s="387">
        <v>128</v>
      </c>
      <c r="K54" s="387">
        <v>161</v>
      </c>
      <c r="L54" s="387">
        <v>289</v>
      </c>
      <c r="M54" s="555">
        <v>1077.04</v>
      </c>
      <c r="N54" s="390">
        <v>3</v>
      </c>
      <c r="O54" s="391">
        <v>1796.545715</v>
      </c>
      <c r="P54" s="390">
        <v>128</v>
      </c>
      <c r="Q54" s="390">
        <v>161</v>
      </c>
      <c r="R54" s="390">
        <v>289</v>
      </c>
      <c r="S54" s="391">
        <v>1077.04</v>
      </c>
    </row>
    <row r="55" spans="1:19" ht="20.100000000000001" customHeight="1">
      <c r="A55" s="384" t="s">
        <v>1240</v>
      </c>
      <c r="B55" s="385">
        <v>0</v>
      </c>
      <c r="C55" s="386">
        <v>0</v>
      </c>
      <c r="D55" s="385">
        <v>0</v>
      </c>
      <c r="E55" s="385">
        <v>0</v>
      </c>
      <c r="F55" s="385">
        <v>0</v>
      </c>
      <c r="G55" s="386">
        <v>0</v>
      </c>
      <c r="H55" s="387">
        <v>1</v>
      </c>
      <c r="I55" s="555">
        <v>13</v>
      </c>
      <c r="J55" s="387">
        <v>10</v>
      </c>
      <c r="K55" s="387">
        <v>6</v>
      </c>
      <c r="L55" s="387">
        <v>16</v>
      </c>
      <c r="M55" s="555">
        <v>87</v>
      </c>
      <c r="N55" s="390">
        <v>1</v>
      </c>
      <c r="O55" s="391">
        <v>13</v>
      </c>
      <c r="P55" s="390">
        <v>10</v>
      </c>
      <c r="Q55" s="390">
        <v>6</v>
      </c>
      <c r="R55" s="390">
        <v>16</v>
      </c>
      <c r="S55" s="391">
        <v>87</v>
      </c>
    </row>
    <row r="56" spans="1:19" ht="20.100000000000001" customHeight="1">
      <c r="A56" s="384" t="s">
        <v>65</v>
      </c>
      <c r="B56" s="385">
        <v>0</v>
      </c>
      <c r="C56" s="386">
        <v>0</v>
      </c>
      <c r="D56" s="385">
        <v>0</v>
      </c>
      <c r="E56" s="385">
        <v>0</v>
      </c>
      <c r="F56" s="385">
        <v>0</v>
      </c>
      <c r="G56" s="386">
        <v>0</v>
      </c>
      <c r="H56" s="387">
        <v>1</v>
      </c>
      <c r="I56" s="555">
        <v>94</v>
      </c>
      <c r="J56" s="387">
        <v>36</v>
      </c>
      <c r="K56" s="387">
        <v>54</v>
      </c>
      <c r="L56" s="387">
        <v>90</v>
      </c>
      <c r="M56" s="555">
        <v>458.86</v>
      </c>
      <c r="N56" s="390">
        <v>1</v>
      </c>
      <c r="O56" s="391">
        <v>94</v>
      </c>
      <c r="P56" s="390">
        <v>36</v>
      </c>
      <c r="Q56" s="390">
        <v>54</v>
      </c>
      <c r="R56" s="390">
        <v>90</v>
      </c>
      <c r="S56" s="391">
        <v>458.86</v>
      </c>
    </row>
    <row r="57" spans="1:19" ht="20.100000000000001" customHeight="1">
      <c r="A57" s="384" t="s">
        <v>109</v>
      </c>
      <c r="B57" s="385">
        <v>0</v>
      </c>
      <c r="C57" s="386">
        <v>0</v>
      </c>
      <c r="D57" s="385">
        <v>0</v>
      </c>
      <c r="E57" s="385">
        <v>0</v>
      </c>
      <c r="F57" s="385">
        <v>0</v>
      </c>
      <c r="G57" s="386">
        <v>0</v>
      </c>
      <c r="H57" s="387">
        <v>1</v>
      </c>
      <c r="I57" s="555">
        <v>2.5</v>
      </c>
      <c r="J57" s="387">
        <v>18</v>
      </c>
      <c r="K57" s="387">
        <v>5</v>
      </c>
      <c r="L57" s="387">
        <v>23</v>
      </c>
      <c r="M57" s="555">
        <v>196</v>
      </c>
      <c r="N57" s="390">
        <v>1</v>
      </c>
      <c r="O57" s="391">
        <v>2.5</v>
      </c>
      <c r="P57" s="390">
        <v>18</v>
      </c>
      <c r="Q57" s="390">
        <v>5</v>
      </c>
      <c r="R57" s="390">
        <v>23</v>
      </c>
      <c r="S57" s="391">
        <v>196</v>
      </c>
    </row>
    <row r="58" spans="1:19" ht="20.100000000000001" customHeight="1">
      <c r="A58" s="384" t="s">
        <v>33</v>
      </c>
      <c r="B58" s="385">
        <v>0</v>
      </c>
      <c r="C58" s="386">
        <v>0</v>
      </c>
      <c r="D58" s="385">
        <v>0</v>
      </c>
      <c r="E58" s="385">
        <v>0</v>
      </c>
      <c r="F58" s="385">
        <v>0</v>
      </c>
      <c r="G58" s="386">
        <v>0</v>
      </c>
      <c r="H58" s="387">
        <v>1</v>
      </c>
      <c r="I58" s="555">
        <v>158.5</v>
      </c>
      <c r="J58" s="387">
        <v>119</v>
      </c>
      <c r="K58" s="387">
        <v>80</v>
      </c>
      <c r="L58" s="387">
        <v>199</v>
      </c>
      <c r="M58" s="555">
        <v>184.45</v>
      </c>
      <c r="N58" s="390">
        <v>1</v>
      </c>
      <c r="O58" s="391">
        <v>158.5</v>
      </c>
      <c r="P58" s="390">
        <v>119</v>
      </c>
      <c r="Q58" s="390">
        <v>80</v>
      </c>
      <c r="R58" s="390">
        <v>199</v>
      </c>
      <c r="S58" s="391">
        <v>184.45</v>
      </c>
    </row>
    <row r="59" spans="1:19" ht="20.100000000000001" customHeight="1">
      <c r="A59" s="384" t="s">
        <v>652</v>
      </c>
      <c r="B59" s="385">
        <v>0</v>
      </c>
      <c r="C59" s="386">
        <v>0</v>
      </c>
      <c r="D59" s="385">
        <v>0</v>
      </c>
      <c r="E59" s="385">
        <v>0</v>
      </c>
      <c r="F59" s="385">
        <v>0</v>
      </c>
      <c r="G59" s="386">
        <v>0</v>
      </c>
      <c r="H59" s="387">
        <v>3</v>
      </c>
      <c r="I59" s="555">
        <v>58.867606000000002</v>
      </c>
      <c r="J59" s="387">
        <v>18</v>
      </c>
      <c r="K59" s="387">
        <v>4</v>
      </c>
      <c r="L59" s="387">
        <v>22</v>
      </c>
      <c r="M59" s="555">
        <v>13570.545</v>
      </c>
      <c r="N59" s="390">
        <v>3</v>
      </c>
      <c r="O59" s="391">
        <v>58.867606000000002</v>
      </c>
      <c r="P59" s="390">
        <v>18</v>
      </c>
      <c r="Q59" s="390">
        <v>4</v>
      </c>
      <c r="R59" s="390">
        <v>22</v>
      </c>
      <c r="S59" s="391">
        <v>13570.545</v>
      </c>
    </row>
    <row r="60" spans="1:19" ht="20.100000000000001" customHeight="1">
      <c r="A60" s="384" t="s">
        <v>1</v>
      </c>
      <c r="B60" s="385">
        <v>0</v>
      </c>
      <c r="C60" s="386">
        <v>0</v>
      </c>
      <c r="D60" s="385">
        <v>0</v>
      </c>
      <c r="E60" s="385">
        <v>0</v>
      </c>
      <c r="F60" s="385">
        <v>0</v>
      </c>
      <c r="G60" s="386">
        <v>0</v>
      </c>
      <c r="H60" s="387">
        <v>1</v>
      </c>
      <c r="I60" s="555">
        <v>170.68779000000001</v>
      </c>
      <c r="J60" s="387">
        <v>1</v>
      </c>
      <c r="K60" s="387">
        <v>0</v>
      </c>
      <c r="L60" s="387">
        <v>1</v>
      </c>
      <c r="M60" s="555">
        <v>8263.2900000000009</v>
      </c>
      <c r="N60" s="390">
        <v>1</v>
      </c>
      <c r="O60" s="391">
        <v>170.68779000000001</v>
      </c>
      <c r="P60" s="390">
        <v>1</v>
      </c>
      <c r="Q60" s="390">
        <v>0</v>
      </c>
      <c r="R60" s="390">
        <v>1</v>
      </c>
      <c r="S60" s="391">
        <v>8263.2900000000009</v>
      </c>
    </row>
    <row r="61" spans="1:19" ht="20.100000000000001" customHeight="1">
      <c r="A61" s="384" t="s">
        <v>1241</v>
      </c>
      <c r="B61" s="385">
        <v>0</v>
      </c>
      <c r="C61" s="386">
        <v>0</v>
      </c>
      <c r="D61" s="385">
        <v>0</v>
      </c>
      <c r="E61" s="385">
        <v>0</v>
      </c>
      <c r="F61" s="385">
        <v>0</v>
      </c>
      <c r="G61" s="386">
        <v>0</v>
      </c>
      <c r="H61" s="387">
        <v>1</v>
      </c>
      <c r="I61" s="555">
        <v>36.049010000000003</v>
      </c>
      <c r="J61" s="387">
        <v>2</v>
      </c>
      <c r="K61" s="387">
        <v>0</v>
      </c>
      <c r="L61" s="387">
        <v>2</v>
      </c>
      <c r="M61" s="555">
        <v>497</v>
      </c>
      <c r="N61" s="390">
        <v>1</v>
      </c>
      <c r="O61" s="391">
        <v>36.049010000000003</v>
      </c>
      <c r="P61" s="390">
        <v>2</v>
      </c>
      <c r="Q61" s="390">
        <v>0</v>
      </c>
      <c r="R61" s="390">
        <v>2</v>
      </c>
      <c r="S61" s="391">
        <v>497</v>
      </c>
    </row>
    <row r="62" spans="1:19" ht="20.100000000000001" customHeight="1">
      <c r="A62" s="384" t="s">
        <v>1061</v>
      </c>
      <c r="B62" s="385">
        <v>0</v>
      </c>
      <c r="C62" s="386">
        <v>0</v>
      </c>
      <c r="D62" s="385">
        <v>0</v>
      </c>
      <c r="E62" s="385">
        <v>0</v>
      </c>
      <c r="F62" s="385">
        <v>0</v>
      </c>
      <c r="G62" s="386">
        <v>0</v>
      </c>
      <c r="H62" s="387">
        <v>1</v>
      </c>
      <c r="I62" s="555">
        <v>60</v>
      </c>
      <c r="J62" s="387">
        <v>5</v>
      </c>
      <c r="K62" s="387">
        <v>0</v>
      </c>
      <c r="L62" s="387">
        <v>5</v>
      </c>
      <c r="M62" s="555">
        <v>4128</v>
      </c>
      <c r="N62" s="390">
        <v>1</v>
      </c>
      <c r="O62" s="391">
        <v>60</v>
      </c>
      <c r="P62" s="390">
        <v>5</v>
      </c>
      <c r="Q62" s="390">
        <v>0</v>
      </c>
      <c r="R62" s="390">
        <v>5</v>
      </c>
      <c r="S62" s="391">
        <v>4128</v>
      </c>
    </row>
    <row r="63" spans="1:19" ht="20.100000000000001" customHeight="1">
      <c r="A63" s="384" t="s">
        <v>659</v>
      </c>
      <c r="B63" s="385">
        <v>0</v>
      </c>
      <c r="C63" s="386">
        <v>0</v>
      </c>
      <c r="D63" s="385">
        <v>0</v>
      </c>
      <c r="E63" s="385">
        <v>0</v>
      </c>
      <c r="F63" s="385">
        <v>0</v>
      </c>
      <c r="G63" s="386">
        <v>0</v>
      </c>
      <c r="H63" s="387">
        <v>1</v>
      </c>
      <c r="I63" s="555">
        <v>32.5</v>
      </c>
      <c r="J63" s="387">
        <v>10</v>
      </c>
      <c r="K63" s="387">
        <v>0</v>
      </c>
      <c r="L63" s="387">
        <v>10</v>
      </c>
      <c r="M63" s="555">
        <v>92.628</v>
      </c>
      <c r="N63" s="390">
        <v>1</v>
      </c>
      <c r="O63" s="391">
        <v>32.5</v>
      </c>
      <c r="P63" s="390">
        <v>10</v>
      </c>
      <c r="Q63" s="390">
        <v>0</v>
      </c>
      <c r="R63" s="390">
        <v>10</v>
      </c>
      <c r="S63" s="391">
        <v>92.628</v>
      </c>
    </row>
    <row r="64" spans="1:19" ht="20.100000000000001" customHeight="1">
      <c r="A64" s="608" t="s">
        <v>1030</v>
      </c>
      <c r="B64" s="385">
        <v>0</v>
      </c>
      <c r="C64" s="386">
        <v>0</v>
      </c>
      <c r="D64" s="385">
        <v>0</v>
      </c>
      <c r="E64" s="385">
        <v>0</v>
      </c>
      <c r="F64" s="385">
        <v>0</v>
      </c>
      <c r="G64" s="386">
        <v>0</v>
      </c>
      <c r="H64" s="387">
        <v>5</v>
      </c>
      <c r="I64" s="555">
        <v>187.05</v>
      </c>
      <c r="J64" s="387">
        <v>40</v>
      </c>
      <c r="K64" s="387">
        <v>15</v>
      </c>
      <c r="L64" s="387">
        <v>55</v>
      </c>
      <c r="M64" s="555">
        <v>1463.96</v>
      </c>
      <c r="N64" s="610">
        <v>5</v>
      </c>
      <c r="O64" s="609">
        <v>187.05</v>
      </c>
      <c r="P64" s="610">
        <v>40</v>
      </c>
      <c r="Q64" s="610">
        <v>15</v>
      </c>
      <c r="R64" s="610">
        <v>55</v>
      </c>
      <c r="S64" s="609">
        <v>1463.96</v>
      </c>
    </row>
    <row r="65" spans="1:27" s="534" customFormat="1" ht="20.100000000000001" customHeight="1">
      <c r="A65" s="611" t="s">
        <v>11</v>
      </c>
      <c r="B65" s="385">
        <v>0</v>
      </c>
      <c r="C65" s="386">
        <v>0</v>
      </c>
      <c r="D65" s="385">
        <v>0</v>
      </c>
      <c r="E65" s="385">
        <v>0</v>
      </c>
      <c r="F65" s="385">
        <v>0</v>
      </c>
      <c r="G65" s="386">
        <v>0</v>
      </c>
      <c r="H65" s="387">
        <v>5</v>
      </c>
      <c r="I65" s="555">
        <v>390.98335000000003</v>
      </c>
      <c r="J65" s="387">
        <v>98</v>
      </c>
      <c r="K65" s="387">
        <v>21</v>
      </c>
      <c r="L65" s="387">
        <v>119</v>
      </c>
      <c r="M65" s="555">
        <v>768.81</v>
      </c>
      <c r="N65" s="612">
        <v>5</v>
      </c>
      <c r="O65" s="613">
        <v>390.98335000000003</v>
      </c>
      <c r="P65" s="612">
        <v>98</v>
      </c>
      <c r="Q65" s="612">
        <v>21</v>
      </c>
      <c r="R65" s="612">
        <v>119</v>
      </c>
      <c r="S65" s="613">
        <v>768.81</v>
      </c>
      <c r="U65" s="535"/>
      <c r="V65" s="535"/>
      <c r="W65" s="535"/>
      <c r="X65" s="535"/>
      <c r="Y65" s="535"/>
      <c r="Z65" s="535"/>
      <c r="AA65" s="535"/>
    </row>
    <row r="66" spans="1:27" s="534" customFormat="1" ht="20.100000000000001" customHeight="1">
      <c r="A66" s="611" t="s">
        <v>67</v>
      </c>
      <c r="B66" s="385">
        <v>0</v>
      </c>
      <c r="C66" s="386">
        <v>0</v>
      </c>
      <c r="D66" s="385">
        <v>0</v>
      </c>
      <c r="E66" s="385">
        <v>0</v>
      </c>
      <c r="F66" s="385">
        <v>0</v>
      </c>
      <c r="G66" s="386">
        <v>0</v>
      </c>
      <c r="H66" s="387">
        <v>1</v>
      </c>
      <c r="I66" s="555">
        <v>3</v>
      </c>
      <c r="J66" s="387">
        <v>8</v>
      </c>
      <c r="K66" s="387">
        <v>6</v>
      </c>
      <c r="L66" s="387">
        <v>14</v>
      </c>
      <c r="M66" s="555">
        <v>304.10000000000002</v>
      </c>
      <c r="N66" s="612">
        <v>1</v>
      </c>
      <c r="O66" s="613">
        <v>3</v>
      </c>
      <c r="P66" s="612">
        <v>8</v>
      </c>
      <c r="Q66" s="612">
        <v>6</v>
      </c>
      <c r="R66" s="612">
        <v>14</v>
      </c>
      <c r="S66" s="613">
        <v>304.10000000000002</v>
      </c>
      <c r="U66" s="535"/>
      <c r="V66" s="535"/>
      <c r="W66" s="535"/>
      <c r="X66" s="535"/>
      <c r="Y66" s="535"/>
      <c r="Z66" s="535"/>
      <c r="AA66" s="535"/>
    </row>
    <row r="67" spans="1:27" s="534" customFormat="1" ht="20.100000000000001" customHeight="1">
      <c r="A67" s="611" t="s">
        <v>796</v>
      </c>
      <c r="B67" s="385">
        <v>0</v>
      </c>
      <c r="C67" s="386">
        <v>0</v>
      </c>
      <c r="D67" s="385">
        <v>0</v>
      </c>
      <c r="E67" s="385">
        <v>0</v>
      </c>
      <c r="F67" s="385">
        <v>0</v>
      </c>
      <c r="G67" s="386">
        <v>0</v>
      </c>
      <c r="H67" s="387">
        <v>10</v>
      </c>
      <c r="I67" s="555">
        <v>126.55</v>
      </c>
      <c r="J67" s="387">
        <v>99</v>
      </c>
      <c r="K67" s="387">
        <v>30</v>
      </c>
      <c r="L67" s="387">
        <v>129</v>
      </c>
      <c r="M67" s="555">
        <v>3290.6800000000003</v>
      </c>
      <c r="N67" s="612">
        <v>10</v>
      </c>
      <c r="O67" s="613">
        <v>126.55</v>
      </c>
      <c r="P67" s="612">
        <v>99</v>
      </c>
      <c r="Q67" s="612">
        <v>30</v>
      </c>
      <c r="R67" s="612">
        <v>129</v>
      </c>
      <c r="S67" s="613">
        <v>3290.6800000000003</v>
      </c>
      <c r="U67" s="535"/>
      <c r="V67" s="535"/>
      <c r="W67" s="535"/>
      <c r="X67" s="535"/>
      <c r="Y67" s="535"/>
      <c r="Z67" s="535"/>
      <c r="AA67" s="535"/>
    </row>
    <row r="68" spans="1:27" s="534" customFormat="1" ht="20.100000000000001" customHeight="1">
      <c r="A68" s="653" t="s">
        <v>797</v>
      </c>
      <c r="B68" s="434">
        <v>0</v>
      </c>
      <c r="C68" s="435">
        <v>0</v>
      </c>
      <c r="D68" s="434">
        <v>0</v>
      </c>
      <c r="E68" s="434">
        <v>0</v>
      </c>
      <c r="F68" s="434">
        <v>0</v>
      </c>
      <c r="G68" s="435">
        <v>0</v>
      </c>
      <c r="H68" s="710">
        <v>13</v>
      </c>
      <c r="I68" s="711">
        <v>233.25718499999999</v>
      </c>
      <c r="J68" s="710">
        <v>146</v>
      </c>
      <c r="K68" s="710">
        <v>55</v>
      </c>
      <c r="L68" s="710">
        <v>201</v>
      </c>
      <c r="M68" s="711">
        <v>10150.32</v>
      </c>
      <c r="N68" s="614">
        <v>13</v>
      </c>
      <c r="O68" s="615">
        <v>233.25718499999999</v>
      </c>
      <c r="P68" s="614">
        <v>146</v>
      </c>
      <c r="Q68" s="614">
        <v>55</v>
      </c>
      <c r="R68" s="614">
        <v>201</v>
      </c>
      <c r="S68" s="615">
        <v>10150.32</v>
      </c>
      <c r="U68" s="535"/>
      <c r="V68" s="535"/>
      <c r="W68" s="535"/>
      <c r="X68" s="535"/>
      <c r="Y68" s="535"/>
      <c r="Z68" s="535"/>
      <c r="AA68" s="535"/>
    </row>
    <row r="69" spans="1:27" s="534" customFormat="1" ht="20.100000000000001" customHeight="1">
      <c r="A69" s="532" t="s">
        <v>140</v>
      </c>
      <c r="B69" s="654">
        <f>SUM(B5:B68)</f>
        <v>16</v>
      </c>
      <c r="C69" s="655">
        <f t="shared" ref="C69:G69" si="0">SUM(C5:C68)</f>
        <v>388.61999999999995</v>
      </c>
      <c r="D69" s="654">
        <f t="shared" si="0"/>
        <v>195</v>
      </c>
      <c r="E69" s="654">
        <f t="shared" si="0"/>
        <v>86</v>
      </c>
      <c r="F69" s="654">
        <f t="shared" si="0"/>
        <v>281</v>
      </c>
      <c r="G69" s="655">
        <f t="shared" si="0"/>
        <v>1131.27</v>
      </c>
      <c r="H69" s="924">
        <f>SUM(H5:H68)</f>
        <v>168</v>
      </c>
      <c r="I69" s="929">
        <f t="shared" ref="I69:M69" si="1">SUM(I5:I68)</f>
        <v>7173.5296570999999</v>
      </c>
      <c r="J69" s="924">
        <f t="shared" si="1"/>
        <v>1934</v>
      </c>
      <c r="K69" s="924">
        <f t="shared" si="1"/>
        <v>1176</v>
      </c>
      <c r="L69" s="924">
        <f t="shared" si="1"/>
        <v>3110</v>
      </c>
      <c r="M69" s="929">
        <f t="shared" si="1"/>
        <v>124609.897</v>
      </c>
      <c r="N69" s="487">
        <v>184</v>
      </c>
      <c r="O69" s="488">
        <v>7562.1496570999998</v>
      </c>
      <c r="P69" s="487">
        <v>2129</v>
      </c>
      <c r="Q69" s="487">
        <v>1262</v>
      </c>
      <c r="R69" s="487">
        <v>3391</v>
      </c>
      <c r="S69" s="488">
        <v>125741.16700000003</v>
      </c>
      <c r="U69" s="535"/>
      <c r="V69" s="535"/>
      <c r="W69" s="535"/>
      <c r="X69" s="535"/>
      <c r="Y69" s="535"/>
      <c r="Z69" s="535"/>
      <c r="AA69" s="535"/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6"/>
  <sheetViews>
    <sheetView workbookViewId="0"/>
  </sheetViews>
  <sheetFormatPr defaultColWidth="9.125" defaultRowHeight="21.95" customHeight="1"/>
  <cols>
    <col min="1" max="1" width="13.875" style="15" customWidth="1"/>
    <col min="2" max="2" width="6" style="254" bestFit="1" customWidth="1"/>
    <col min="3" max="3" width="64.75" style="15" customWidth="1"/>
    <col min="4" max="4" width="6" style="43" customWidth="1"/>
    <col min="5" max="5" width="9.875" style="44" customWidth="1"/>
    <col min="6" max="8" width="7.875" style="43" customWidth="1"/>
    <col min="9" max="9" width="10" style="44" customWidth="1"/>
    <col min="10" max="16384" width="9.125" style="15"/>
  </cols>
  <sheetData>
    <row r="1" spans="1:9" ht="27" customHeight="1">
      <c r="A1" s="403" t="s">
        <v>832</v>
      </c>
      <c r="B1" s="617"/>
      <c r="C1" s="404"/>
      <c r="D1" s="404"/>
      <c r="E1" s="405"/>
      <c r="F1" s="406"/>
      <c r="G1" s="406"/>
      <c r="H1" s="406"/>
      <c r="I1" s="405"/>
    </row>
    <row r="2" spans="1:9" ht="27" customHeight="1">
      <c r="A2" s="280" t="s">
        <v>1193</v>
      </c>
      <c r="B2" s="618"/>
      <c r="C2" s="279"/>
      <c r="D2" s="279"/>
      <c r="E2" s="317"/>
      <c r="F2" s="281"/>
      <c r="G2" s="281"/>
      <c r="H2" s="281"/>
      <c r="I2" s="317"/>
    </row>
    <row r="3" spans="1:9" ht="27" customHeight="1">
      <c r="A3" s="848" t="s">
        <v>212</v>
      </c>
      <c r="B3" s="619" t="s">
        <v>213</v>
      </c>
      <c r="C3" s="850" t="s">
        <v>150</v>
      </c>
      <c r="D3" s="80" t="s">
        <v>141</v>
      </c>
      <c r="E3" s="81" t="s">
        <v>144</v>
      </c>
      <c r="F3" s="852" t="s">
        <v>145</v>
      </c>
      <c r="G3" s="853"/>
      <c r="H3" s="854"/>
      <c r="I3" s="561" t="s">
        <v>189</v>
      </c>
    </row>
    <row r="4" spans="1:9" ht="27" customHeight="1">
      <c r="A4" s="849"/>
      <c r="B4" s="620" t="s">
        <v>780</v>
      </c>
      <c r="C4" s="851"/>
      <c r="D4" s="82" t="s">
        <v>146</v>
      </c>
      <c r="E4" s="83" t="s">
        <v>147</v>
      </c>
      <c r="F4" s="84" t="s">
        <v>148</v>
      </c>
      <c r="G4" s="84" t="s">
        <v>149</v>
      </c>
      <c r="H4" s="85" t="s">
        <v>140</v>
      </c>
      <c r="I4" s="562" t="s">
        <v>190</v>
      </c>
    </row>
    <row r="5" spans="1:9" s="717" customFormat="1" ht="27" customHeight="1">
      <c r="A5" s="727" t="s">
        <v>98</v>
      </c>
      <c r="B5" s="728" t="s">
        <v>70</v>
      </c>
      <c r="C5" s="729" t="s">
        <v>116</v>
      </c>
      <c r="D5" s="730">
        <v>1</v>
      </c>
      <c r="E5" s="731">
        <v>140</v>
      </c>
      <c r="F5" s="732">
        <v>24</v>
      </c>
      <c r="G5" s="732">
        <v>23</v>
      </c>
      <c r="H5" s="732">
        <v>47</v>
      </c>
      <c r="I5" s="731">
        <v>649.63</v>
      </c>
    </row>
    <row r="6" spans="1:9" s="717" customFormat="1" ht="27" customHeight="1">
      <c r="A6" s="716" t="s">
        <v>35</v>
      </c>
      <c r="B6" s="718" t="s">
        <v>418</v>
      </c>
      <c r="C6" s="722" t="s">
        <v>1242</v>
      </c>
      <c r="D6" s="719">
        <v>2</v>
      </c>
      <c r="E6" s="720">
        <v>12.5</v>
      </c>
      <c r="F6" s="721">
        <v>37</v>
      </c>
      <c r="G6" s="721">
        <v>31</v>
      </c>
      <c r="H6" s="721">
        <v>68</v>
      </c>
      <c r="I6" s="720">
        <v>145.5</v>
      </c>
    </row>
    <row r="7" spans="1:9" s="717" customFormat="1" ht="27" customHeight="1">
      <c r="A7" s="716"/>
      <c r="B7" s="718" t="s">
        <v>445</v>
      </c>
      <c r="C7" s="722" t="s">
        <v>446</v>
      </c>
      <c r="D7" s="719">
        <v>2</v>
      </c>
      <c r="E7" s="720">
        <v>40</v>
      </c>
      <c r="F7" s="721">
        <v>23</v>
      </c>
      <c r="G7" s="721">
        <v>8</v>
      </c>
      <c r="H7" s="721">
        <v>31</v>
      </c>
      <c r="I7" s="720">
        <v>146</v>
      </c>
    </row>
    <row r="8" spans="1:9" s="717" customFormat="1" ht="27" customHeight="1">
      <c r="A8" s="716"/>
      <c r="B8" s="718" t="s">
        <v>41</v>
      </c>
      <c r="C8" s="722" t="s">
        <v>138</v>
      </c>
      <c r="D8" s="719">
        <v>1</v>
      </c>
      <c r="E8" s="720">
        <v>9</v>
      </c>
      <c r="F8" s="721">
        <v>6</v>
      </c>
      <c r="G8" s="721">
        <v>2</v>
      </c>
      <c r="H8" s="721">
        <v>8</v>
      </c>
      <c r="I8" s="720">
        <v>55</v>
      </c>
    </row>
    <row r="9" spans="1:9" s="717" customFormat="1" ht="27" customHeight="1">
      <c r="A9" s="716"/>
      <c r="B9" s="718" t="s">
        <v>48</v>
      </c>
      <c r="C9" s="722" t="s">
        <v>1243</v>
      </c>
      <c r="D9" s="719">
        <v>2</v>
      </c>
      <c r="E9" s="720">
        <v>2.2000000000000002</v>
      </c>
      <c r="F9" s="721">
        <v>50</v>
      </c>
      <c r="G9" s="721">
        <v>15</v>
      </c>
      <c r="H9" s="721">
        <v>65</v>
      </c>
      <c r="I9" s="720">
        <v>147</v>
      </c>
    </row>
    <row r="10" spans="1:9" s="717" customFormat="1" ht="27" customHeight="1">
      <c r="A10" s="716"/>
      <c r="B10" s="718" t="s">
        <v>652</v>
      </c>
      <c r="C10" s="726" t="s">
        <v>1244</v>
      </c>
      <c r="D10" s="719">
        <v>1</v>
      </c>
      <c r="E10" s="720">
        <v>8.6000000000000003E-5</v>
      </c>
      <c r="F10" s="721">
        <v>4</v>
      </c>
      <c r="G10" s="721">
        <v>0</v>
      </c>
      <c r="H10" s="721">
        <v>4</v>
      </c>
      <c r="I10" s="720">
        <v>8310.2950000000001</v>
      </c>
    </row>
    <row r="11" spans="1:9" s="717" customFormat="1" ht="27" customHeight="1">
      <c r="A11" s="716" t="s">
        <v>104</v>
      </c>
      <c r="B11" s="718" t="s">
        <v>46</v>
      </c>
      <c r="C11" s="722" t="s">
        <v>1153</v>
      </c>
      <c r="D11" s="719">
        <v>2</v>
      </c>
      <c r="E11" s="720">
        <v>230</v>
      </c>
      <c r="F11" s="721">
        <v>14</v>
      </c>
      <c r="G11" s="721">
        <v>0</v>
      </c>
      <c r="H11" s="721">
        <v>14</v>
      </c>
      <c r="I11" s="720">
        <v>986</v>
      </c>
    </row>
    <row r="12" spans="1:9" s="717" customFormat="1" ht="27" customHeight="1">
      <c r="A12" s="716"/>
      <c r="B12" s="718" t="s">
        <v>51</v>
      </c>
      <c r="C12" s="726" t="s">
        <v>1155</v>
      </c>
      <c r="D12" s="719">
        <v>1</v>
      </c>
      <c r="E12" s="720">
        <v>57.5</v>
      </c>
      <c r="F12" s="721">
        <v>2</v>
      </c>
      <c r="G12" s="721">
        <v>9</v>
      </c>
      <c r="H12" s="721">
        <v>11</v>
      </c>
      <c r="I12" s="720">
        <v>86.59</v>
      </c>
    </row>
    <row r="13" spans="1:9" s="717" customFormat="1" ht="27" customHeight="1">
      <c r="A13" s="716"/>
      <c r="B13" s="718" t="s">
        <v>44</v>
      </c>
      <c r="C13" s="722" t="s">
        <v>130</v>
      </c>
      <c r="D13" s="719">
        <v>1</v>
      </c>
      <c r="E13" s="720">
        <v>14</v>
      </c>
      <c r="F13" s="721">
        <v>11</v>
      </c>
      <c r="G13" s="721">
        <v>9</v>
      </c>
      <c r="H13" s="721">
        <v>20</v>
      </c>
      <c r="I13" s="720">
        <v>293.35000000000002</v>
      </c>
    </row>
    <row r="14" spans="1:9" s="717" customFormat="1" ht="27" customHeight="1">
      <c r="A14" s="716"/>
      <c r="B14" s="718" t="s">
        <v>797</v>
      </c>
      <c r="C14" s="722" t="s">
        <v>1174</v>
      </c>
      <c r="D14" s="719">
        <v>1</v>
      </c>
      <c r="E14" s="720">
        <v>13.3</v>
      </c>
      <c r="F14" s="721">
        <v>6</v>
      </c>
      <c r="G14" s="721">
        <v>0</v>
      </c>
      <c r="H14" s="721">
        <v>6</v>
      </c>
      <c r="I14" s="720">
        <v>259</v>
      </c>
    </row>
    <row r="15" spans="1:9" s="717" customFormat="1" ht="27" customHeight="1">
      <c r="A15" s="716" t="s">
        <v>86</v>
      </c>
      <c r="B15" s="718" t="s">
        <v>24</v>
      </c>
      <c r="C15" s="722" t="s">
        <v>1160</v>
      </c>
      <c r="D15" s="719">
        <v>1</v>
      </c>
      <c r="E15" s="720">
        <v>9.6</v>
      </c>
      <c r="F15" s="721">
        <v>2</v>
      </c>
      <c r="G15" s="721">
        <v>0</v>
      </c>
      <c r="H15" s="721">
        <v>2</v>
      </c>
      <c r="I15" s="720">
        <v>1192</v>
      </c>
    </row>
    <row r="16" spans="1:9" s="717" customFormat="1" ht="27" customHeight="1">
      <c r="A16" s="716"/>
      <c r="B16" s="718" t="s">
        <v>797</v>
      </c>
      <c r="C16" s="722" t="s">
        <v>1174</v>
      </c>
      <c r="D16" s="719">
        <v>1</v>
      </c>
      <c r="E16" s="720">
        <v>20.5</v>
      </c>
      <c r="F16" s="721">
        <v>0</v>
      </c>
      <c r="G16" s="721">
        <v>0</v>
      </c>
      <c r="H16" s="721">
        <v>0</v>
      </c>
      <c r="I16" s="720">
        <v>311</v>
      </c>
    </row>
    <row r="17" spans="1:9" s="717" customFormat="1" ht="27" customHeight="1">
      <c r="A17" s="716" t="s">
        <v>751</v>
      </c>
      <c r="B17" s="718" t="s">
        <v>32</v>
      </c>
      <c r="C17" s="722" t="s">
        <v>1163</v>
      </c>
      <c r="D17" s="719">
        <v>1</v>
      </c>
      <c r="E17" s="720">
        <v>27.45</v>
      </c>
      <c r="F17" s="721">
        <v>8</v>
      </c>
      <c r="G17" s="721">
        <v>0</v>
      </c>
      <c r="H17" s="721">
        <v>8</v>
      </c>
      <c r="I17" s="720">
        <v>425.45</v>
      </c>
    </row>
    <row r="18" spans="1:9" s="717" customFormat="1" ht="27" customHeight="1">
      <c r="A18" s="745"/>
      <c r="B18" s="746" t="s">
        <v>527</v>
      </c>
      <c r="C18" s="747" t="s">
        <v>1245</v>
      </c>
      <c r="D18" s="748">
        <v>1</v>
      </c>
      <c r="E18" s="749">
        <v>0</v>
      </c>
      <c r="F18" s="743">
        <v>0</v>
      </c>
      <c r="G18" s="743">
        <v>0</v>
      </c>
      <c r="H18" s="743">
        <v>0</v>
      </c>
      <c r="I18" s="749">
        <v>235.62</v>
      </c>
    </row>
    <row r="19" spans="1:9" s="717" customFormat="1" ht="27" customHeight="1">
      <c r="A19" s="716"/>
      <c r="B19" s="718" t="s">
        <v>110</v>
      </c>
      <c r="C19" s="722" t="s">
        <v>137</v>
      </c>
      <c r="D19" s="719">
        <v>1</v>
      </c>
      <c r="E19" s="720">
        <v>27</v>
      </c>
      <c r="F19" s="721">
        <v>4</v>
      </c>
      <c r="G19" s="721">
        <v>2</v>
      </c>
      <c r="H19" s="721">
        <v>6</v>
      </c>
      <c r="I19" s="720">
        <v>239</v>
      </c>
    </row>
    <row r="20" spans="1:9" s="717" customFormat="1" ht="27" customHeight="1">
      <c r="A20" s="716" t="s">
        <v>103</v>
      </c>
      <c r="B20" s="718" t="s">
        <v>87</v>
      </c>
      <c r="C20" s="722" t="s">
        <v>123</v>
      </c>
      <c r="D20" s="719">
        <v>1</v>
      </c>
      <c r="E20" s="720">
        <v>9.6</v>
      </c>
      <c r="F20" s="721">
        <v>9</v>
      </c>
      <c r="G20" s="721">
        <v>0</v>
      </c>
      <c r="H20" s="721">
        <v>9</v>
      </c>
      <c r="I20" s="720">
        <v>136.5</v>
      </c>
    </row>
    <row r="21" spans="1:9" s="717" customFormat="1" ht="27" customHeight="1">
      <c r="A21" s="716"/>
      <c r="B21" s="718" t="s">
        <v>57</v>
      </c>
      <c r="C21" s="722" t="s">
        <v>1169</v>
      </c>
      <c r="D21" s="719">
        <v>1</v>
      </c>
      <c r="E21" s="720">
        <v>10</v>
      </c>
      <c r="F21" s="721">
        <v>5</v>
      </c>
      <c r="G21" s="721">
        <v>0</v>
      </c>
      <c r="H21" s="721">
        <v>5</v>
      </c>
      <c r="I21" s="720">
        <v>263.5</v>
      </c>
    </row>
    <row r="22" spans="1:9" s="717" customFormat="1" ht="27" customHeight="1">
      <c r="A22" s="716" t="s">
        <v>750</v>
      </c>
      <c r="B22" s="718" t="s">
        <v>57</v>
      </c>
      <c r="C22" s="722" t="s">
        <v>1169</v>
      </c>
      <c r="D22" s="719">
        <v>1</v>
      </c>
      <c r="E22" s="720">
        <v>8</v>
      </c>
      <c r="F22" s="721">
        <v>3</v>
      </c>
      <c r="G22" s="721">
        <v>2</v>
      </c>
      <c r="H22" s="721">
        <v>5</v>
      </c>
      <c r="I22" s="720">
        <v>290.5</v>
      </c>
    </row>
    <row r="23" spans="1:9" s="717" customFormat="1" ht="27" customHeight="1">
      <c r="A23" s="716" t="s">
        <v>19</v>
      </c>
      <c r="B23" s="718" t="s">
        <v>72</v>
      </c>
      <c r="C23" s="722" t="s">
        <v>124</v>
      </c>
      <c r="D23" s="719">
        <v>1</v>
      </c>
      <c r="E23" s="720">
        <v>5</v>
      </c>
      <c r="F23" s="721">
        <v>10</v>
      </c>
      <c r="G23" s="721">
        <v>17</v>
      </c>
      <c r="H23" s="721">
        <v>27</v>
      </c>
      <c r="I23" s="720">
        <v>987</v>
      </c>
    </row>
    <row r="24" spans="1:9" s="717" customFormat="1" ht="27" customHeight="1">
      <c r="A24" s="716"/>
      <c r="B24" s="718" t="s">
        <v>408</v>
      </c>
      <c r="C24" s="722" t="s">
        <v>1246</v>
      </c>
      <c r="D24" s="719">
        <v>1</v>
      </c>
      <c r="E24" s="720">
        <v>1.54</v>
      </c>
      <c r="F24" s="721">
        <v>5</v>
      </c>
      <c r="G24" s="721">
        <v>4</v>
      </c>
      <c r="H24" s="721">
        <v>9</v>
      </c>
      <c r="I24" s="720">
        <v>422</v>
      </c>
    </row>
    <row r="25" spans="1:9" s="717" customFormat="1" ht="27" customHeight="1">
      <c r="A25" s="716"/>
      <c r="B25" s="718" t="s">
        <v>5</v>
      </c>
      <c r="C25" s="722" t="s">
        <v>1165</v>
      </c>
      <c r="D25" s="719">
        <v>1</v>
      </c>
      <c r="E25" s="720">
        <v>48</v>
      </c>
      <c r="F25" s="721">
        <v>9</v>
      </c>
      <c r="G25" s="721">
        <v>9</v>
      </c>
      <c r="H25" s="721">
        <v>18</v>
      </c>
      <c r="I25" s="720">
        <v>470</v>
      </c>
    </row>
    <row r="26" spans="1:9" s="717" customFormat="1" ht="27" customHeight="1">
      <c r="A26" s="716"/>
      <c r="B26" s="718" t="s">
        <v>22</v>
      </c>
      <c r="C26" s="724" t="s">
        <v>1168</v>
      </c>
      <c r="D26" s="719">
        <v>2</v>
      </c>
      <c r="E26" s="720">
        <v>170</v>
      </c>
      <c r="F26" s="721">
        <v>26</v>
      </c>
      <c r="G26" s="721">
        <v>12</v>
      </c>
      <c r="H26" s="721">
        <v>38</v>
      </c>
      <c r="I26" s="720">
        <v>1824.9099999999999</v>
      </c>
    </row>
    <row r="27" spans="1:9" s="717" customFormat="1" ht="27" customHeight="1">
      <c r="A27" s="716"/>
      <c r="B27" s="718" t="s">
        <v>1030</v>
      </c>
      <c r="C27" s="722" t="s">
        <v>139</v>
      </c>
      <c r="D27" s="719">
        <v>1</v>
      </c>
      <c r="E27" s="720">
        <v>19</v>
      </c>
      <c r="F27" s="721">
        <v>15</v>
      </c>
      <c r="G27" s="721">
        <v>5</v>
      </c>
      <c r="H27" s="721">
        <v>20</v>
      </c>
      <c r="I27" s="720">
        <v>140</v>
      </c>
    </row>
    <row r="28" spans="1:9" s="717" customFormat="1" ht="27" customHeight="1">
      <c r="A28" s="716"/>
      <c r="B28" s="718" t="s">
        <v>11</v>
      </c>
      <c r="C28" s="722" t="s">
        <v>1172</v>
      </c>
      <c r="D28" s="719">
        <v>1</v>
      </c>
      <c r="E28" s="720">
        <v>70</v>
      </c>
      <c r="F28" s="721">
        <v>17</v>
      </c>
      <c r="G28" s="721">
        <v>0</v>
      </c>
      <c r="H28" s="721">
        <v>17</v>
      </c>
      <c r="I28" s="720">
        <v>57.41</v>
      </c>
    </row>
    <row r="29" spans="1:9" s="717" customFormat="1" ht="27" customHeight="1">
      <c r="A29" s="716"/>
      <c r="B29" s="718" t="s">
        <v>796</v>
      </c>
      <c r="C29" s="722" t="s">
        <v>1173</v>
      </c>
      <c r="D29" s="719">
        <v>1</v>
      </c>
      <c r="E29" s="720">
        <v>19</v>
      </c>
      <c r="F29" s="721">
        <v>15</v>
      </c>
      <c r="G29" s="721">
        <v>5</v>
      </c>
      <c r="H29" s="721">
        <v>20</v>
      </c>
      <c r="I29" s="720">
        <v>295</v>
      </c>
    </row>
    <row r="30" spans="1:9" s="717" customFormat="1" ht="27" customHeight="1">
      <c r="A30" s="716"/>
      <c r="B30" s="718" t="s">
        <v>797</v>
      </c>
      <c r="C30" s="722" t="s">
        <v>1174</v>
      </c>
      <c r="D30" s="719">
        <v>1</v>
      </c>
      <c r="E30" s="720">
        <v>7</v>
      </c>
      <c r="F30" s="721">
        <v>10</v>
      </c>
      <c r="G30" s="721">
        <v>5</v>
      </c>
      <c r="H30" s="721">
        <v>15</v>
      </c>
      <c r="I30" s="720">
        <v>1619</v>
      </c>
    </row>
    <row r="31" spans="1:9" s="717" customFormat="1" ht="27" customHeight="1">
      <c r="A31" s="716" t="s">
        <v>6</v>
      </c>
      <c r="B31" s="718" t="s">
        <v>46</v>
      </c>
      <c r="C31" s="722" t="s">
        <v>1153</v>
      </c>
      <c r="D31" s="719">
        <v>1</v>
      </c>
      <c r="E31" s="720">
        <v>47</v>
      </c>
      <c r="F31" s="721">
        <v>3</v>
      </c>
      <c r="G31" s="721">
        <v>0</v>
      </c>
      <c r="H31" s="721">
        <v>3</v>
      </c>
      <c r="I31" s="720">
        <v>320</v>
      </c>
    </row>
    <row r="32" spans="1:9" s="717" customFormat="1" ht="27" customHeight="1">
      <c r="A32" s="716"/>
      <c r="B32" s="718" t="s">
        <v>445</v>
      </c>
      <c r="C32" s="722" t="s">
        <v>446</v>
      </c>
      <c r="D32" s="719">
        <v>1</v>
      </c>
      <c r="E32" s="720">
        <v>4.4000000000000004</v>
      </c>
      <c r="F32" s="721">
        <v>3</v>
      </c>
      <c r="G32" s="721">
        <v>1</v>
      </c>
      <c r="H32" s="721">
        <v>4</v>
      </c>
      <c r="I32" s="720">
        <v>120</v>
      </c>
    </row>
    <row r="33" spans="1:9" s="717" customFormat="1" ht="27" customHeight="1">
      <c r="A33" s="716"/>
      <c r="B33" s="718" t="s">
        <v>28</v>
      </c>
      <c r="C33" s="722" t="s">
        <v>1166</v>
      </c>
      <c r="D33" s="719">
        <v>2</v>
      </c>
      <c r="E33" s="720">
        <v>133</v>
      </c>
      <c r="F33" s="721">
        <v>35</v>
      </c>
      <c r="G33" s="721">
        <v>11</v>
      </c>
      <c r="H33" s="721">
        <v>46</v>
      </c>
      <c r="I33" s="720">
        <v>618.64</v>
      </c>
    </row>
    <row r="34" spans="1:9" s="717" customFormat="1" ht="27" customHeight="1">
      <c r="A34" s="745"/>
      <c r="B34" s="746" t="s">
        <v>1048</v>
      </c>
      <c r="C34" s="747" t="s">
        <v>1170</v>
      </c>
      <c r="D34" s="748">
        <v>1</v>
      </c>
      <c r="E34" s="749">
        <v>27.64</v>
      </c>
      <c r="F34" s="743">
        <v>40</v>
      </c>
      <c r="G34" s="743">
        <v>40</v>
      </c>
      <c r="H34" s="743">
        <v>80</v>
      </c>
      <c r="I34" s="749">
        <v>379.66</v>
      </c>
    </row>
    <row r="35" spans="1:9" s="717" customFormat="1" ht="27" customHeight="1">
      <c r="A35" s="716"/>
      <c r="B35" s="718" t="s">
        <v>1030</v>
      </c>
      <c r="C35" s="722" t="s">
        <v>139</v>
      </c>
      <c r="D35" s="719">
        <v>1</v>
      </c>
      <c r="E35" s="720">
        <v>17</v>
      </c>
      <c r="F35" s="721">
        <v>5</v>
      </c>
      <c r="G35" s="721">
        <v>0</v>
      </c>
      <c r="H35" s="721">
        <v>5</v>
      </c>
      <c r="I35" s="720">
        <v>496.91</v>
      </c>
    </row>
    <row r="36" spans="1:9" s="717" customFormat="1" ht="27" customHeight="1">
      <c r="A36" s="716"/>
      <c r="B36" s="718" t="s">
        <v>11</v>
      </c>
      <c r="C36" s="722" t="s">
        <v>1172</v>
      </c>
      <c r="D36" s="719">
        <v>1</v>
      </c>
      <c r="E36" s="720">
        <v>48.333350000000003</v>
      </c>
      <c r="F36" s="721">
        <v>2</v>
      </c>
      <c r="G36" s="721">
        <v>0</v>
      </c>
      <c r="H36" s="721">
        <v>2</v>
      </c>
      <c r="I36" s="720">
        <v>132</v>
      </c>
    </row>
    <row r="37" spans="1:9" s="717" customFormat="1" ht="27" customHeight="1">
      <c r="A37" s="716"/>
      <c r="B37" s="718" t="s">
        <v>796</v>
      </c>
      <c r="C37" s="722" t="s">
        <v>1173</v>
      </c>
      <c r="D37" s="719">
        <v>2</v>
      </c>
      <c r="E37" s="720">
        <v>27</v>
      </c>
      <c r="F37" s="721">
        <v>16</v>
      </c>
      <c r="G37" s="721">
        <v>6</v>
      </c>
      <c r="H37" s="721">
        <v>22</v>
      </c>
      <c r="I37" s="720">
        <v>575</v>
      </c>
    </row>
    <row r="38" spans="1:9" s="717" customFormat="1" ht="27" customHeight="1">
      <c r="A38" s="716"/>
      <c r="B38" s="718" t="s">
        <v>797</v>
      </c>
      <c r="C38" s="722" t="s">
        <v>1174</v>
      </c>
      <c r="D38" s="719">
        <v>1</v>
      </c>
      <c r="E38" s="720">
        <v>24</v>
      </c>
      <c r="F38" s="721">
        <v>35</v>
      </c>
      <c r="G38" s="721">
        <v>15</v>
      </c>
      <c r="H38" s="721">
        <v>50</v>
      </c>
      <c r="I38" s="720">
        <v>1415</v>
      </c>
    </row>
    <row r="39" spans="1:9" s="717" customFormat="1" ht="27" customHeight="1">
      <c r="A39" s="716" t="s">
        <v>229</v>
      </c>
      <c r="B39" s="718" t="s">
        <v>73</v>
      </c>
      <c r="C39" s="722" t="s">
        <v>111</v>
      </c>
      <c r="D39" s="719">
        <v>1</v>
      </c>
      <c r="E39" s="720">
        <v>99.5</v>
      </c>
      <c r="F39" s="721">
        <v>3</v>
      </c>
      <c r="G39" s="721">
        <v>0</v>
      </c>
      <c r="H39" s="721">
        <v>3</v>
      </c>
      <c r="I39" s="720">
        <v>497</v>
      </c>
    </row>
    <row r="40" spans="1:9" s="717" customFormat="1" ht="27" customHeight="1">
      <c r="A40" s="716" t="s">
        <v>101</v>
      </c>
      <c r="B40" s="718" t="s">
        <v>46</v>
      </c>
      <c r="C40" s="722" t="s">
        <v>1153</v>
      </c>
      <c r="D40" s="719">
        <v>1</v>
      </c>
      <c r="E40" s="720">
        <v>25</v>
      </c>
      <c r="F40" s="721">
        <v>5</v>
      </c>
      <c r="G40" s="721">
        <v>0</v>
      </c>
      <c r="H40" s="721">
        <v>5</v>
      </c>
      <c r="I40" s="720">
        <v>185</v>
      </c>
    </row>
    <row r="41" spans="1:9" s="717" customFormat="1" ht="27" customHeight="1">
      <c r="A41" s="716"/>
      <c r="B41" s="718" t="s">
        <v>24</v>
      </c>
      <c r="C41" s="722" t="s">
        <v>1160</v>
      </c>
      <c r="D41" s="719">
        <v>2</v>
      </c>
      <c r="E41" s="720">
        <v>7.7763499999999999</v>
      </c>
      <c r="F41" s="721">
        <v>9</v>
      </c>
      <c r="G41" s="721">
        <v>1</v>
      </c>
      <c r="H41" s="721">
        <v>10</v>
      </c>
      <c r="I41" s="720">
        <v>819</v>
      </c>
    </row>
    <row r="42" spans="1:9" s="717" customFormat="1" ht="27" customHeight="1">
      <c r="A42" s="716"/>
      <c r="B42" s="718" t="s">
        <v>32</v>
      </c>
      <c r="C42" s="722" t="s">
        <v>1163</v>
      </c>
      <c r="D42" s="719">
        <v>1</v>
      </c>
      <c r="E42" s="720">
        <v>40.9</v>
      </c>
      <c r="F42" s="721">
        <v>11</v>
      </c>
      <c r="G42" s="721">
        <v>1</v>
      </c>
      <c r="H42" s="721">
        <v>12</v>
      </c>
      <c r="I42" s="720">
        <v>1753.66</v>
      </c>
    </row>
    <row r="43" spans="1:9" s="723" customFormat="1" ht="27" customHeight="1">
      <c r="A43" s="716"/>
      <c r="B43" s="718" t="s">
        <v>57</v>
      </c>
      <c r="C43" s="722" t="s">
        <v>1169</v>
      </c>
      <c r="D43" s="721">
        <v>2</v>
      </c>
      <c r="E43" s="733">
        <v>15.4</v>
      </c>
      <c r="F43" s="721">
        <v>25</v>
      </c>
      <c r="G43" s="721">
        <v>1</v>
      </c>
      <c r="H43" s="721">
        <v>26</v>
      </c>
      <c r="I43" s="733">
        <v>142.6</v>
      </c>
    </row>
    <row r="44" spans="1:9" s="723" customFormat="1" ht="27" customHeight="1">
      <c r="A44" s="716"/>
      <c r="B44" s="718" t="s">
        <v>797</v>
      </c>
      <c r="C44" s="722" t="s">
        <v>1174</v>
      </c>
      <c r="D44" s="721">
        <v>1</v>
      </c>
      <c r="E44" s="733">
        <v>6.6571850000000001</v>
      </c>
      <c r="F44" s="721">
        <v>11</v>
      </c>
      <c r="G44" s="721">
        <v>3</v>
      </c>
      <c r="H44" s="721">
        <v>14</v>
      </c>
      <c r="I44" s="733">
        <v>781.4</v>
      </c>
    </row>
    <row r="45" spans="1:9" s="723" customFormat="1" ht="27" customHeight="1">
      <c r="A45" s="716" t="s">
        <v>34</v>
      </c>
      <c r="B45" s="718" t="s">
        <v>82</v>
      </c>
      <c r="C45" s="722" t="s">
        <v>115</v>
      </c>
      <c r="D45" s="721">
        <v>1</v>
      </c>
      <c r="E45" s="733">
        <v>4.3</v>
      </c>
      <c r="F45" s="721">
        <v>3</v>
      </c>
      <c r="G45" s="721">
        <v>0</v>
      </c>
      <c r="H45" s="721">
        <v>3</v>
      </c>
      <c r="I45" s="733">
        <v>385</v>
      </c>
    </row>
    <row r="46" spans="1:9" s="717" customFormat="1" ht="27" customHeight="1">
      <c r="A46" s="716" t="s">
        <v>43</v>
      </c>
      <c r="B46" s="718" t="s">
        <v>79</v>
      </c>
      <c r="C46" s="722" t="s">
        <v>113</v>
      </c>
      <c r="D46" s="719">
        <v>1</v>
      </c>
      <c r="E46" s="720">
        <v>22</v>
      </c>
      <c r="F46" s="721">
        <v>9</v>
      </c>
      <c r="G46" s="721">
        <v>8</v>
      </c>
      <c r="H46" s="721">
        <v>17</v>
      </c>
      <c r="I46" s="720">
        <v>192.1</v>
      </c>
    </row>
    <row r="47" spans="1:9" s="717" customFormat="1" ht="27" customHeight="1">
      <c r="A47" s="716"/>
      <c r="B47" s="718" t="s">
        <v>1030</v>
      </c>
      <c r="C47" s="722" t="s">
        <v>139</v>
      </c>
      <c r="D47" s="719">
        <v>1</v>
      </c>
      <c r="E47" s="720">
        <v>130</v>
      </c>
      <c r="F47" s="721">
        <v>2</v>
      </c>
      <c r="G47" s="721">
        <v>2</v>
      </c>
      <c r="H47" s="721">
        <v>4</v>
      </c>
      <c r="I47" s="720">
        <v>495</v>
      </c>
    </row>
    <row r="48" spans="1:9" s="717" customFormat="1" ht="27" customHeight="1">
      <c r="A48" s="716"/>
      <c r="B48" s="718" t="s">
        <v>11</v>
      </c>
      <c r="C48" s="722" t="s">
        <v>1172</v>
      </c>
      <c r="D48" s="719">
        <v>1</v>
      </c>
      <c r="E48" s="720">
        <v>6.55</v>
      </c>
      <c r="F48" s="721">
        <v>20</v>
      </c>
      <c r="G48" s="721">
        <v>7</v>
      </c>
      <c r="H48" s="721">
        <v>27</v>
      </c>
      <c r="I48" s="720">
        <v>232.61</v>
      </c>
    </row>
    <row r="49" spans="1:9" s="717" customFormat="1" ht="27" customHeight="1">
      <c r="A49" s="716" t="s">
        <v>90</v>
      </c>
      <c r="B49" s="718" t="s">
        <v>46</v>
      </c>
      <c r="C49" s="722" t="s">
        <v>1153</v>
      </c>
      <c r="D49" s="719">
        <v>1</v>
      </c>
      <c r="E49" s="720">
        <v>2.9</v>
      </c>
      <c r="F49" s="721">
        <v>2</v>
      </c>
      <c r="G49" s="721">
        <v>0</v>
      </c>
      <c r="H49" s="721">
        <v>2</v>
      </c>
      <c r="I49" s="720">
        <v>195</v>
      </c>
    </row>
    <row r="50" spans="1:9" s="723" customFormat="1" ht="27" customHeight="1">
      <c r="A50" s="745"/>
      <c r="B50" s="746" t="s">
        <v>32</v>
      </c>
      <c r="C50" s="750" t="s">
        <v>1163</v>
      </c>
      <c r="D50" s="743">
        <v>2</v>
      </c>
      <c r="E50" s="744">
        <v>29.5</v>
      </c>
      <c r="F50" s="743">
        <v>6</v>
      </c>
      <c r="G50" s="743">
        <v>3</v>
      </c>
      <c r="H50" s="743">
        <v>9</v>
      </c>
      <c r="I50" s="744">
        <v>2745.12</v>
      </c>
    </row>
    <row r="51" spans="1:9" s="723" customFormat="1" ht="27" customHeight="1">
      <c r="A51" s="716"/>
      <c r="B51" s="718" t="s">
        <v>57</v>
      </c>
      <c r="C51" s="722" t="s">
        <v>1169</v>
      </c>
      <c r="D51" s="721">
        <v>1</v>
      </c>
      <c r="E51" s="733">
        <v>13</v>
      </c>
      <c r="F51" s="721">
        <v>5</v>
      </c>
      <c r="G51" s="721">
        <v>1</v>
      </c>
      <c r="H51" s="721">
        <v>6</v>
      </c>
      <c r="I51" s="733">
        <v>138.41999999999999</v>
      </c>
    </row>
    <row r="52" spans="1:9" s="723" customFormat="1" ht="27" customHeight="1">
      <c r="A52" s="716" t="s">
        <v>752</v>
      </c>
      <c r="B52" s="718" t="s">
        <v>46</v>
      </c>
      <c r="C52" s="722" t="s">
        <v>1153</v>
      </c>
      <c r="D52" s="721">
        <v>4</v>
      </c>
      <c r="E52" s="733">
        <v>26.9</v>
      </c>
      <c r="F52" s="721">
        <v>12</v>
      </c>
      <c r="G52" s="721">
        <v>0</v>
      </c>
      <c r="H52" s="721">
        <v>12</v>
      </c>
      <c r="I52" s="733">
        <v>720</v>
      </c>
    </row>
    <row r="53" spans="1:9" s="723" customFormat="1" ht="27" customHeight="1">
      <c r="A53" s="716" t="s">
        <v>45</v>
      </c>
      <c r="B53" s="718" t="s">
        <v>521</v>
      </c>
      <c r="C53" s="722" t="s">
        <v>522</v>
      </c>
      <c r="D53" s="734">
        <v>1</v>
      </c>
      <c r="E53" s="720">
        <v>5.7450000000000001</v>
      </c>
      <c r="F53" s="734">
        <v>0</v>
      </c>
      <c r="G53" s="734">
        <v>0</v>
      </c>
      <c r="H53" s="734">
        <v>0</v>
      </c>
      <c r="I53" s="720">
        <v>490</v>
      </c>
    </row>
    <row r="54" spans="1:9" s="723" customFormat="1" ht="27" customHeight="1">
      <c r="A54" s="716"/>
      <c r="B54" s="718" t="s">
        <v>1240</v>
      </c>
      <c r="C54" s="722" t="s">
        <v>1247</v>
      </c>
      <c r="D54" s="735">
        <v>1</v>
      </c>
      <c r="E54" s="736">
        <v>13</v>
      </c>
      <c r="F54" s="735">
        <v>10</v>
      </c>
      <c r="G54" s="735">
        <v>6</v>
      </c>
      <c r="H54" s="735">
        <v>16</v>
      </c>
      <c r="I54" s="736">
        <v>87</v>
      </c>
    </row>
    <row r="55" spans="1:9" s="723" customFormat="1" ht="27" customHeight="1">
      <c r="A55" s="716"/>
      <c r="B55" s="718" t="s">
        <v>796</v>
      </c>
      <c r="C55" s="722" t="s">
        <v>1173</v>
      </c>
      <c r="D55" s="734">
        <v>1</v>
      </c>
      <c r="E55" s="720">
        <v>45</v>
      </c>
      <c r="F55" s="734">
        <v>10</v>
      </c>
      <c r="G55" s="734">
        <v>10</v>
      </c>
      <c r="H55" s="734">
        <v>20</v>
      </c>
      <c r="I55" s="720">
        <v>410</v>
      </c>
    </row>
    <row r="56" spans="1:9" s="717" customFormat="1" ht="27" customHeight="1">
      <c r="A56" s="716" t="s">
        <v>47</v>
      </c>
      <c r="B56" s="718" t="s">
        <v>46</v>
      </c>
      <c r="C56" s="722" t="s">
        <v>1153</v>
      </c>
      <c r="D56" s="719">
        <v>1</v>
      </c>
      <c r="E56" s="720">
        <v>0</v>
      </c>
      <c r="F56" s="721">
        <v>0</v>
      </c>
      <c r="G56" s="721">
        <v>0</v>
      </c>
      <c r="H56" s="721">
        <v>0</v>
      </c>
      <c r="I56" s="720">
        <v>995</v>
      </c>
    </row>
    <row r="57" spans="1:9" s="717" customFormat="1" ht="27" customHeight="1">
      <c r="A57" s="716"/>
      <c r="B57" s="718" t="s">
        <v>70</v>
      </c>
      <c r="C57" s="722" t="s">
        <v>116</v>
      </c>
      <c r="D57" s="719">
        <v>1</v>
      </c>
      <c r="E57" s="720">
        <v>39.511499999999998</v>
      </c>
      <c r="F57" s="721">
        <v>15</v>
      </c>
      <c r="G57" s="721">
        <v>1</v>
      </c>
      <c r="H57" s="721">
        <v>16</v>
      </c>
      <c r="I57" s="720">
        <v>272</v>
      </c>
    </row>
    <row r="58" spans="1:9" s="717" customFormat="1" ht="27" customHeight="1">
      <c r="A58" s="716"/>
      <c r="B58" s="718" t="s">
        <v>32</v>
      </c>
      <c r="C58" s="722" t="s">
        <v>1163</v>
      </c>
      <c r="D58" s="719">
        <v>1</v>
      </c>
      <c r="E58" s="720">
        <v>25</v>
      </c>
      <c r="F58" s="721">
        <v>0</v>
      </c>
      <c r="G58" s="721">
        <v>0</v>
      </c>
      <c r="H58" s="721">
        <v>0</v>
      </c>
      <c r="I58" s="720">
        <v>1967.4</v>
      </c>
    </row>
    <row r="59" spans="1:9" s="717" customFormat="1" ht="27" customHeight="1">
      <c r="A59" s="716"/>
      <c r="B59" s="718" t="s">
        <v>57</v>
      </c>
      <c r="C59" s="722" t="s">
        <v>1169</v>
      </c>
      <c r="D59" s="719">
        <v>1</v>
      </c>
      <c r="E59" s="720">
        <v>9</v>
      </c>
      <c r="F59" s="721">
        <v>10</v>
      </c>
      <c r="G59" s="721">
        <v>0</v>
      </c>
      <c r="H59" s="721">
        <v>10</v>
      </c>
      <c r="I59" s="720">
        <v>98.5</v>
      </c>
    </row>
    <row r="60" spans="1:9" s="717" customFormat="1" ht="27" customHeight="1">
      <c r="A60" s="716"/>
      <c r="B60" s="718" t="s">
        <v>33</v>
      </c>
      <c r="C60" s="722" t="s">
        <v>1248</v>
      </c>
      <c r="D60" s="719">
        <v>1</v>
      </c>
      <c r="E60" s="720">
        <v>158.5</v>
      </c>
      <c r="F60" s="721">
        <v>119</v>
      </c>
      <c r="G60" s="721">
        <v>80</v>
      </c>
      <c r="H60" s="721">
        <v>199</v>
      </c>
      <c r="I60" s="720">
        <v>184.45</v>
      </c>
    </row>
    <row r="61" spans="1:9" s="717" customFormat="1" ht="27" customHeight="1">
      <c r="A61" s="716"/>
      <c r="B61" s="718" t="s">
        <v>1241</v>
      </c>
      <c r="C61" s="722" t="s">
        <v>1249</v>
      </c>
      <c r="D61" s="719">
        <v>1</v>
      </c>
      <c r="E61" s="720">
        <v>36.049010000000003</v>
      </c>
      <c r="F61" s="721">
        <v>2</v>
      </c>
      <c r="G61" s="721">
        <v>0</v>
      </c>
      <c r="H61" s="721">
        <v>2</v>
      </c>
      <c r="I61" s="720">
        <v>497</v>
      </c>
    </row>
    <row r="62" spans="1:9" s="717" customFormat="1" ht="27" customHeight="1">
      <c r="A62" s="716"/>
      <c r="B62" s="718" t="s">
        <v>796</v>
      </c>
      <c r="C62" s="722" t="s">
        <v>1173</v>
      </c>
      <c r="D62" s="719">
        <v>1</v>
      </c>
      <c r="E62" s="720">
        <v>10.45</v>
      </c>
      <c r="F62" s="721">
        <v>18</v>
      </c>
      <c r="G62" s="721">
        <v>0</v>
      </c>
      <c r="H62" s="721">
        <v>18</v>
      </c>
      <c r="I62" s="720">
        <v>637</v>
      </c>
    </row>
    <row r="63" spans="1:9" s="717" customFormat="1" ht="27" customHeight="1">
      <c r="A63" s="716" t="s">
        <v>763</v>
      </c>
      <c r="B63" s="718" t="s">
        <v>83</v>
      </c>
      <c r="C63" s="722" t="s">
        <v>1154</v>
      </c>
      <c r="D63" s="719">
        <v>1</v>
      </c>
      <c r="E63" s="720">
        <v>94.27</v>
      </c>
      <c r="F63" s="721">
        <v>16</v>
      </c>
      <c r="G63" s="721">
        <v>0</v>
      </c>
      <c r="H63" s="721">
        <v>16</v>
      </c>
      <c r="I63" s="720">
        <v>7211.5</v>
      </c>
    </row>
    <row r="64" spans="1:9" s="717" customFormat="1" ht="27" customHeight="1">
      <c r="A64" s="716" t="s">
        <v>773</v>
      </c>
      <c r="B64" s="718" t="s">
        <v>46</v>
      </c>
      <c r="C64" s="722" t="s">
        <v>1153</v>
      </c>
      <c r="D64" s="719">
        <v>1</v>
      </c>
      <c r="E64" s="720">
        <v>9.173</v>
      </c>
      <c r="F64" s="721">
        <v>4</v>
      </c>
      <c r="G64" s="721">
        <v>1</v>
      </c>
      <c r="H64" s="721">
        <v>5</v>
      </c>
      <c r="I64" s="720">
        <v>441</v>
      </c>
    </row>
    <row r="65" spans="1:9" s="717" customFormat="1" ht="27" customHeight="1">
      <c r="A65" s="716"/>
      <c r="B65" s="718" t="s">
        <v>250</v>
      </c>
      <c r="C65" s="722" t="s">
        <v>251</v>
      </c>
      <c r="D65" s="719">
        <v>1</v>
      </c>
      <c r="E65" s="720">
        <v>8</v>
      </c>
      <c r="F65" s="721">
        <v>5</v>
      </c>
      <c r="G65" s="721">
        <v>0</v>
      </c>
      <c r="H65" s="721">
        <v>5</v>
      </c>
      <c r="I65" s="720">
        <v>85</v>
      </c>
    </row>
    <row r="66" spans="1:9" s="717" customFormat="1" ht="27" customHeight="1">
      <c r="A66" s="745"/>
      <c r="B66" s="746" t="s">
        <v>259</v>
      </c>
      <c r="C66" s="747" t="s">
        <v>1250</v>
      </c>
      <c r="D66" s="748">
        <v>1</v>
      </c>
      <c r="E66" s="749">
        <v>0</v>
      </c>
      <c r="F66" s="743">
        <v>10</v>
      </c>
      <c r="G66" s="743">
        <v>10</v>
      </c>
      <c r="H66" s="743">
        <v>20</v>
      </c>
      <c r="I66" s="749">
        <v>71.05</v>
      </c>
    </row>
    <row r="67" spans="1:9" s="717" customFormat="1" ht="27" customHeight="1">
      <c r="A67" s="716" t="s">
        <v>23</v>
      </c>
      <c r="B67" s="718" t="s">
        <v>53</v>
      </c>
      <c r="C67" s="722" t="s">
        <v>134</v>
      </c>
      <c r="D67" s="719">
        <v>1</v>
      </c>
      <c r="E67" s="720">
        <v>244</v>
      </c>
      <c r="F67" s="721">
        <v>135</v>
      </c>
      <c r="G67" s="721">
        <v>65</v>
      </c>
      <c r="H67" s="721">
        <v>200</v>
      </c>
      <c r="I67" s="720">
        <v>999.13</v>
      </c>
    </row>
    <row r="68" spans="1:9" s="717" customFormat="1" ht="27" customHeight="1">
      <c r="A68" s="716" t="s">
        <v>786</v>
      </c>
      <c r="B68" s="718" t="s">
        <v>83</v>
      </c>
      <c r="C68" s="722" t="s">
        <v>1154</v>
      </c>
      <c r="D68" s="719">
        <v>1</v>
      </c>
      <c r="E68" s="720">
        <v>86</v>
      </c>
      <c r="F68" s="721">
        <v>25</v>
      </c>
      <c r="G68" s="721">
        <v>5</v>
      </c>
      <c r="H68" s="721">
        <v>30</v>
      </c>
      <c r="I68" s="720">
        <v>7719</v>
      </c>
    </row>
    <row r="69" spans="1:9" s="717" customFormat="1" ht="27" customHeight="1">
      <c r="A69" s="716" t="s">
        <v>755</v>
      </c>
      <c r="B69" s="718" t="s">
        <v>25</v>
      </c>
      <c r="C69" s="722" t="s">
        <v>1158</v>
      </c>
      <c r="D69" s="719">
        <v>1</v>
      </c>
      <c r="E69" s="720">
        <v>118</v>
      </c>
      <c r="F69" s="721">
        <v>50</v>
      </c>
      <c r="G69" s="721">
        <v>20</v>
      </c>
      <c r="H69" s="721">
        <v>70</v>
      </c>
      <c r="I69" s="720">
        <v>2561.52</v>
      </c>
    </row>
    <row r="70" spans="1:9" s="717" customFormat="1" ht="27" customHeight="1">
      <c r="A70" s="716" t="s">
        <v>730</v>
      </c>
      <c r="B70" s="718" t="s">
        <v>507</v>
      </c>
      <c r="C70" s="722" t="s">
        <v>1251</v>
      </c>
      <c r="D70" s="719">
        <v>1</v>
      </c>
      <c r="E70" s="720">
        <v>3.2</v>
      </c>
      <c r="F70" s="721">
        <v>9</v>
      </c>
      <c r="G70" s="721">
        <v>1</v>
      </c>
      <c r="H70" s="721">
        <v>10</v>
      </c>
      <c r="I70" s="720">
        <v>280</v>
      </c>
    </row>
    <row r="71" spans="1:9" s="717" customFormat="1" ht="27" customHeight="1">
      <c r="A71" s="716" t="s">
        <v>8</v>
      </c>
      <c r="B71" s="718" t="s">
        <v>794</v>
      </c>
      <c r="C71" s="722" t="s">
        <v>1161</v>
      </c>
      <c r="D71" s="719">
        <v>1</v>
      </c>
      <c r="E71" s="720">
        <v>9.4</v>
      </c>
      <c r="F71" s="721">
        <v>3</v>
      </c>
      <c r="G71" s="721">
        <v>2</v>
      </c>
      <c r="H71" s="721">
        <v>5</v>
      </c>
      <c r="I71" s="720">
        <v>55.3</v>
      </c>
    </row>
    <row r="72" spans="1:9" s="717" customFormat="1" ht="27" customHeight="1">
      <c r="A72" s="716"/>
      <c r="B72" s="718" t="s">
        <v>464</v>
      </c>
      <c r="C72" s="722" t="s">
        <v>1162</v>
      </c>
      <c r="D72" s="719">
        <v>1</v>
      </c>
      <c r="E72" s="720">
        <v>7.1</v>
      </c>
      <c r="F72" s="721">
        <v>2</v>
      </c>
      <c r="G72" s="721">
        <v>0</v>
      </c>
      <c r="H72" s="721">
        <v>2</v>
      </c>
      <c r="I72" s="720">
        <v>80</v>
      </c>
    </row>
    <row r="73" spans="1:9" s="717" customFormat="1" ht="27" customHeight="1">
      <c r="A73" s="716"/>
      <c r="B73" s="718" t="s">
        <v>476</v>
      </c>
      <c r="C73" s="722" t="s">
        <v>1252</v>
      </c>
      <c r="D73" s="719">
        <v>1</v>
      </c>
      <c r="E73" s="720">
        <v>10</v>
      </c>
      <c r="F73" s="721">
        <v>6</v>
      </c>
      <c r="G73" s="721">
        <v>1</v>
      </c>
      <c r="H73" s="721">
        <v>7</v>
      </c>
      <c r="I73" s="720">
        <v>92.7</v>
      </c>
    </row>
    <row r="74" spans="1:9" s="717" customFormat="1" ht="27" customHeight="1">
      <c r="A74" s="716"/>
      <c r="B74" s="718" t="s">
        <v>28</v>
      </c>
      <c r="C74" s="724" t="s">
        <v>1166</v>
      </c>
      <c r="D74" s="719">
        <v>1</v>
      </c>
      <c r="E74" s="720">
        <v>29</v>
      </c>
      <c r="F74" s="721">
        <v>7</v>
      </c>
      <c r="G74" s="721">
        <v>5</v>
      </c>
      <c r="H74" s="721">
        <v>12</v>
      </c>
      <c r="I74" s="720">
        <v>254.3</v>
      </c>
    </row>
    <row r="75" spans="1:9" s="717" customFormat="1" ht="27" customHeight="1">
      <c r="A75" s="716"/>
      <c r="B75" s="718" t="s">
        <v>13</v>
      </c>
      <c r="C75" s="722" t="s">
        <v>1253</v>
      </c>
      <c r="D75" s="719">
        <v>2</v>
      </c>
      <c r="E75" s="720">
        <v>148.22</v>
      </c>
      <c r="F75" s="721">
        <v>6</v>
      </c>
      <c r="G75" s="721">
        <v>5</v>
      </c>
      <c r="H75" s="721">
        <v>11</v>
      </c>
      <c r="I75" s="720">
        <v>142.62</v>
      </c>
    </row>
    <row r="76" spans="1:9" s="717" customFormat="1" ht="27" customHeight="1">
      <c r="A76" s="716"/>
      <c r="B76" s="718" t="s">
        <v>1030</v>
      </c>
      <c r="C76" s="722" t="s">
        <v>139</v>
      </c>
      <c r="D76" s="719">
        <v>1</v>
      </c>
      <c r="E76" s="720">
        <v>12</v>
      </c>
      <c r="F76" s="721">
        <v>10</v>
      </c>
      <c r="G76" s="721">
        <v>0</v>
      </c>
      <c r="H76" s="721">
        <v>10</v>
      </c>
      <c r="I76" s="720">
        <v>144</v>
      </c>
    </row>
    <row r="77" spans="1:9" s="717" customFormat="1" ht="27" customHeight="1">
      <c r="A77" s="716"/>
      <c r="B77" s="718" t="s">
        <v>797</v>
      </c>
      <c r="C77" s="722" t="s">
        <v>1174</v>
      </c>
      <c r="D77" s="719">
        <v>1</v>
      </c>
      <c r="E77" s="720">
        <v>10</v>
      </c>
      <c r="F77" s="721">
        <v>3</v>
      </c>
      <c r="G77" s="721">
        <v>3</v>
      </c>
      <c r="H77" s="721">
        <v>6</v>
      </c>
      <c r="I77" s="720">
        <v>249</v>
      </c>
    </row>
    <row r="78" spans="1:9" s="717" customFormat="1" ht="27" customHeight="1">
      <c r="A78" s="716" t="s">
        <v>766</v>
      </c>
      <c r="B78" s="718" t="s">
        <v>793</v>
      </c>
      <c r="C78" s="722" t="s">
        <v>1156</v>
      </c>
      <c r="D78" s="719">
        <v>1</v>
      </c>
      <c r="E78" s="720">
        <v>100</v>
      </c>
      <c r="F78" s="721">
        <v>16</v>
      </c>
      <c r="G78" s="721">
        <v>0</v>
      </c>
      <c r="H78" s="721">
        <v>16</v>
      </c>
      <c r="I78" s="720">
        <v>1234.5</v>
      </c>
    </row>
    <row r="79" spans="1:9" s="717" customFormat="1" ht="27" customHeight="1">
      <c r="A79" s="716"/>
      <c r="B79" s="718" t="s">
        <v>25</v>
      </c>
      <c r="C79" s="722" t="s">
        <v>1158</v>
      </c>
      <c r="D79" s="719">
        <v>1</v>
      </c>
      <c r="E79" s="720">
        <v>11.7</v>
      </c>
      <c r="F79" s="721">
        <v>12</v>
      </c>
      <c r="G79" s="721">
        <v>15</v>
      </c>
      <c r="H79" s="721">
        <v>27</v>
      </c>
      <c r="I79" s="720">
        <v>870.88400000000001</v>
      </c>
    </row>
    <row r="80" spans="1:9" s="717" customFormat="1" ht="27" customHeight="1">
      <c r="A80" s="716" t="s">
        <v>10</v>
      </c>
      <c r="B80" s="718" t="s">
        <v>28</v>
      </c>
      <c r="C80" s="722" t="s">
        <v>1166</v>
      </c>
      <c r="D80" s="719">
        <v>1</v>
      </c>
      <c r="E80" s="720">
        <v>86.2</v>
      </c>
      <c r="F80" s="721">
        <v>13</v>
      </c>
      <c r="G80" s="721">
        <v>16</v>
      </c>
      <c r="H80" s="721">
        <v>29</v>
      </c>
      <c r="I80" s="720">
        <v>573.1</v>
      </c>
    </row>
    <row r="81" spans="1:9" s="717" customFormat="1" ht="27" customHeight="1">
      <c r="A81" s="716"/>
      <c r="B81" s="718" t="s">
        <v>796</v>
      </c>
      <c r="C81" s="722" t="s">
        <v>1173</v>
      </c>
      <c r="D81" s="719">
        <v>1</v>
      </c>
      <c r="E81" s="720">
        <v>1.7</v>
      </c>
      <c r="F81" s="721">
        <v>8</v>
      </c>
      <c r="G81" s="721">
        <v>5</v>
      </c>
      <c r="H81" s="721">
        <v>13</v>
      </c>
      <c r="I81" s="720">
        <v>230</v>
      </c>
    </row>
    <row r="82" spans="1:9" s="717" customFormat="1" ht="27" customHeight="1">
      <c r="A82" s="745" t="s">
        <v>14</v>
      </c>
      <c r="B82" s="746" t="s">
        <v>59</v>
      </c>
      <c r="C82" s="747" t="s">
        <v>132</v>
      </c>
      <c r="D82" s="748">
        <v>1</v>
      </c>
      <c r="E82" s="749">
        <v>2.2000000000000002</v>
      </c>
      <c r="F82" s="743">
        <v>8</v>
      </c>
      <c r="G82" s="743">
        <v>0</v>
      </c>
      <c r="H82" s="743">
        <v>8</v>
      </c>
      <c r="I82" s="749">
        <v>395</v>
      </c>
    </row>
    <row r="83" spans="1:9" s="717" customFormat="1" ht="27" customHeight="1">
      <c r="A83" s="716"/>
      <c r="B83" s="718" t="s">
        <v>41</v>
      </c>
      <c r="C83" s="722" t="s">
        <v>138</v>
      </c>
      <c r="D83" s="719">
        <v>1</v>
      </c>
      <c r="E83" s="720">
        <v>19.899999999999999</v>
      </c>
      <c r="F83" s="721">
        <v>7</v>
      </c>
      <c r="G83" s="721">
        <v>0</v>
      </c>
      <c r="H83" s="721">
        <v>7</v>
      </c>
      <c r="I83" s="720">
        <v>98</v>
      </c>
    </row>
    <row r="84" spans="1:9" s="717" customFormat="1" ht="27" customHeight="1">
      <c r="A84" s="716"/>
      <c r="B84" s="718" t="s">
        <v>1048</v>
      </c>
      <c r="C84" s="722" t="s">
        <v>1170</v>
      </c>
      <c r="D84" s="719">
        <v>1</v>
      </c>
      <c r="E84" s="720">
        <v>122.325715</v>
      </c>
      <c r="F84" s="721">
        <v>17</v>
      </c>
      <c r="G84" s="721">
        <v>42</v>
      </c>
      <c r="H84" s="721">
        <v>59</v>
      </c>
      <c r="I84" s="720">
        <v>375.1</v>
      </c>
    </row>
    <row r="85" spans="1:9" s="717" customFormat="1" ht="27" customHeight="1">
      <c r="A85" s="716"/>
      <c r="B85" s="718" t="s">
        <v>652</v>
      </c>
      <c r="C85" s="722" t="s">
        <v>1244</v>
      </c>
      <c r="D85" s="719">
        <v>1</v>
      </c>
      <c r="E85" s="720">
        <v>54</v>
      </c>
      <c r="F85" s="721">
        <v>12</v>
      </c>
      <c r="G85" s="721">
        <v>2</v>
      </c>
      <c r="H85" s="721">
        <v>14</v>
      </c>
      <c r="I85" s="720">
        <v>4684.17</v>
      </c>
    </row>
    <row r="86" spans="1:9" s="717" customFormat="1" ht="27" customHeight="1">
      <c r="A86" s="716"/>
      <c r="B86" s="718" t="s">
        <v>11</v>
      </c>
      <c r="C86" s="722" t="s">
        <v>1172</v>
      </c>
      <c r="D86" s="719">
        <v>1</v>
      </c>
      <c r="E86" s="720">
        <v>26.1</v>
      </c>
      <c r="F86" s="721">
        <v>5</v>
      </c>
      <c r="G86" s="721">
        <v>0</v>
      </c>
      <c r="H86" s="721">
        <v>5</v>
      </c>
      <c r="I86" s="720">
        <v>110</v>
      </c>
    </row>
    <row r="87" spans="1:9" s="717" customFormat="1" ht="27" customHeight="1">
      <c r="A87" s="716"/>
      <c r="B87" s="718" t="s">
        <v>796</v>
      </c>
      <c r="C87" s="722" t="s">
        <v>1173</v>
      </c>
      <c r="D87" s="719">
        <v>1</v>
      </c>
      <c r="E87" s="720">
        <v>5.8</v>
      </c>
      <c r="F87" s="721">
        <v>10</v>
      </c>
      <c r="G87" s="721">
        <v>0</v>
      </c>
      <c r="H87" s="721">
        <v>10</v>
      </c>
      <c r="I87" s="720">
        <v>305</v>
      </c>
    </row>
    <row r="88" spans="1:9" s="717" customFormat="1" ht="27" customHeight="1">
      <c r="A88" s="716" t="s">
        <v>741</v>
      </c>
      <c r="B88" s="718" t="s">
        <v>46</v>
      </c>
      <c r="C88" s="722" t="s">
        <v>1153</v>
      </c>
      <c r="D88" s="719">
        <v>1</v>
      </c>
      <c r="E88" s="720">
        <v>15</v>
      </c>
      <c r="F88" s="721">
        <v>6</v>
      </c>
      <c r="G88" s="721">
        <v>0</v>
      </c>
      <c r="H88" s="721">
        <v>6</v>
      </c>
      <c r="I88" s="720">
        <v>481</v>
      </c>
    </row>
    <row r="89" spans="1:9" s="717" customFormat="1" ht="27" customHeight="1">
      <c r="A89" s="716"/>
      <c r="B89" s="718" t="s">
        <v>57</v>
      </c>
      <c r="C89" s="722" t="s">
        <v>1169</v>
      </c>
      <c r="D89" s="719">
        <v>2</v>
      </c>
      <c r="E89" s="720">
        <v>14.7</v>
      </c>
      <c r="F89" s="721">
        <v>9</v>
      </c>
      <c r="G89" s="721">
        <v>1</v>
      </c>
      <c r="H89" s="721">
        <v>10</v>
      </c>
      <c r="I89" s="720">
        <v>355.5</v>
      </c>
    </row>
    <row r="90" spans="1:9" s="717" customFormat="1" ht="27" customHeight="1">
      <c r="A90" s="716" t="s">
        <v>230</v>
      </c>
      <c r="B90" s="718" t="s">
        <v>46</v>
      </c>
      <c r="C90" s="722" t="s">
        <v>1153</v>
      </c>
      <c r="D90" s="719">
        <v>2</v>
      </c>
      <c r="E90" s="720">
        <v>10.93</v>
      </c>
      <c r="F90" s="721">
        <v>8</v>
      </c>
      <c r="G90" s="721">
        <v>0</v>
      </c>
      <c r="H90" s="721">
        <v>8</v>
      </c>
      <c r="I90" s="720">
        <v>570</v>
      </c>
    </row>
    <row r="91" spans="1:9" s="717" customFormat="1" ht="27" customHeight="1">
      <c r="A91" s="716" t="s">
        <v>734</v>
      </c>
      <c r="B91" s="718" t="s">
        <v>96</v>
      </c>
      <c r="C91" s="722" t="s">
        <v>1157</v>
      </c>
      <c r="D91" s="719">
        <v>1</v>
      </c>
      <c r="E91" s="720">
        <v>81.599999999999994</v>
      </c>
      <c r="F91" s="721">
        <v>15</v>
      </c>
      <c r="G91" s="721">
        <v>35</v>
      </c>
      <c r="H91" s="721">
        <v>50</v>
      </c>
      <c r="I91" s="720">
        <v>91.65</v>
      </c>
    </row>
    <row r="92" spans="1:9" s="717" customFormat="1" ht="27" customHeight="1">
      <c r="A92" s="716"/>
      <c r="B92" s="718" t="s">
        <v>797</v>
      </c>
      <c r="C92" s="722" t="s">
        <v>1174</v>
      </c>
      <c r="D92" s="719">
        <v>1</v>
      </c>
      <c r="E92" s="720">
        <v>3.8</v>
      </c>
      <c r="F92" s="721">
        <v>5</v>
      </c>
      <c r="G92" s="721">
        <v>2</v>
      </c>
      <c r="H92" s="721">
        <v>7</v>
      </c>
      <c r="I92" s="720">
        <v>154</v>
      </c>
    </row>
    <row r="93" spans="1:9" s="717" customFormat="1" ht="27" customHeight="1">
      <c r="A93" s="716" t="s">
        <v>760</v>
      </c>
      <c r="B93" s="718" t="s">
        <v>46</v>
      </c>
      <c r="C93" s="722" t="s">
        <v>1153</v>
      </c>
      <c r="D93" s="719">
        <v>1</v>
      </c>
      <c r="E93" s="720">
        <v>5.2</v>
      </c>
      <c r="F93" s="721">
        <v>2</v>
      </c>
      <c r="G93" s="721">
        <v>0</v>
      </c>
      <c r="H93" s="721">
        <v>2</v>
      </c>
      <c r="I93" s="720">
        <v>276</v>
      </c>
    </row>
    <row r="94" spans="1:9" s="717" customFormat="1" ht="27" customHeight="1">
      <c r="A94" s="716"/>
      <c r="B94" s="718" t="s">
        <v>32</v>
      </c>
      <c r="C94" s="726" t="s">
        <v>1163</v>
      </c>
      <c r="D94" s="719">
        <v>1</v>
      </c>
      <c r="E94" s="720">
        <v>12.35</v>
      </c>
      <c r="F94" s="721">
        <v>4</v>
      </c>
      <c r="G94" s="721">
        <v>0</v>
      </c>
      <c r="H94" s="721">
        <v>4</v>
      </c>
      <c r="I94" s="720">
        <v>486.75</v>
      </c>
    </row>
    <row r="95" spans="1:9" s="717" customFormat="1" ht="27" customHeight="1">
      <c r="A95" s="716"/>
      <c r="B95" s="718" t="s">
        <v>1030</v>
      </c>
      <c r="C95" s="722" t="s">
        <v>139</v>
      </c>
      <c r="D95" s="719">
        <v>1</v>
      </c>
      <c r="E95" s="720">
        <v>9.0500000000000007</v>
      </c>
      <c r="F95" s="721">
        <v>8</v>
      </c>
      <c r="G95" s="721">
        <v>8</v>
      </c>
      <c r="H95" s="721">
        <v>16</v>
      </c>
      <c r="I95" s="720">
        <v>188.05</v>
      </c>
    </row>
    <row r="96" spans="1:9" s="717" customFormat="1" ht="27" customHeight="1">
      <c r="A96" s="716" t="s">
        <v>761</v>
      </c>
      <c r="B96" s="718" t="s">
        <v>794</v>
      </c>
      <c r="C96" s="722" t="s">
        <v>1161</v>
      </c>
      <c r="D96" s="719">
        <v>1</v>
      </c>
      <c r="E96" s="720">
        <v>18</v>
      </c>
      <c r="F96" s="721">
        <v>10</v>
      </c>
      <c r="G96" s="721">
        <v>10</v>
      </c>
      <c r="H96" s="721">
        <v>20</v>
      </c>
      <c r="I96" s="720">
        <v>260.5</v>
      </c>
    </row>
    <row r="97" spans="1:9" s="717" customFormat="1" ht="27" customHeight="1">
      <c r="A97" s="716" t="s">
        <v>735</v>
      </c>
      <c r="B97" s="718" t="s">
        <v>82</v>
      </c>
      <c r="C97" s="726" t="s">
        <v>115</v>
      </c>
      <c r="D97" s="719">
        <v>1</v>
      </c>
      <c r="E97" s="720">
        <v>4</v>
      </c>
      <c r="F97" s="721">
        <v>4</v>
      </c>
      <c r="G97" s="721">
        <v>0</v>
      </c>
      <c r="H97" s="721">
        <v>4</v>
      </c>
      <c r="I97" s="720">
        <v>480</v>
      </c>
    </row>
    <row r="98" spans="1:9" s="717" customFormat="1" ht="27" customHeight="1">
      <c r="A98" s="745"/>
      <c r="B98" s="746" t="s">
        <v>49</v>
      </c>
      <c r="C98" s="747" t="s">
        <v>1254</v>
      </c>
      <c r="D98" s="748">
        <v>1</v>
      </c>
      <c r="E98" s="749">
        <v>25</v>
      </c>
      <c r="F98" s="743">
        <v>15</v>
      </c>
      <c r="G98" s="743">
        <v>15</v>
      </c>
      <c r="H98" s="743">
        <v>30</v>
      </c>
      <c r="I98" s="749">
        <v>330</v>
      </c>
    </row>
    <row r="99" spans="1:9" s="717" customFormat="1" ht="27" customHeight="1">
      <c r="A99" s="716"/>
      <c r="B99" s="718" t="s">
        <v>57</v>
      </c>
      <c r="C99" s="724" t="s">
        <v>1169</v>
      </c>
      <c r="D99" s="719">
        <v>1</v>
      </c>
      <c r="E99" s="720">
        <v>8.5</v>
      </c>
      <c r="F99" s="721">
        <v>5</v>
      </c>
      <c r="G99" s="721">
        <v>0</v>
      </c>
      <c r="H99" s="721">
        <v>5</v>
      </c>
      <c r="I99" s="720">
        <v>290</v>
      </c>
    </row>
    <row r="100" spans="1:9" s="717" customFormat="1" ht="27" customHeight="1">
      <c r="A100" s="716" t="s">
        <v>743</v>
      </c>
      <c r="B100" s="718" t="s">
        <v>57</v>
      </c>
      <c r="C100" s="722" t="s">
        <v>1169</v>
      </c>
      <c r="D100" s="719">
        <v>1</v>
      </c>
      <c r="E100" s="720">
        <v>7</v>
      </c>
      <c r="F100" s="721">
        <v>3</v>
      </c>
      <c r="G100" s="721">
        <v>0</v>
      </c>
      <c r="H100" s="721">
        <v>3</v>
      </c>
      <c r="I100" s="720">
        <v>275.7</v>
      </c>
    </row>
    <row r="101" spans="1:9" s="717" customFormat="1" ht="27" customHeight="1">
      <c r="A101" s="716" t="s">
        <v>80</v>
      </c>
      <c r="B101" s="718" t="s">
        <v>82</v>
      </c>
      <c r="C101" s="722" t="s">
        <v>115</v>
      </c>
      <c r="D101" s="719">
        <v>1</v>
      </c>
      <c r="E101" s="720">
        <v>1.5</v>
      </c>
      <c r="F101" s="721">
        <v>2</v>
      </c>
      <c r="G101" s="721">
        <v>0</v>
      </c>
      <c r="H101" s="721">
        <v>2</v>
      </c>
      <c r="I101" s="720">
        <v>320</v>
      </c>
    </row>
    <row r="102" spans="1:9" s="717" customFormat="1" ht="27" customHeight="1">
      <c r="A102" s="716"/>
      <c r="B102" s="718" t="s">
        <v>793</v>
      </c>
      <c r="C102" s="722" t="s">
        <v>1156</v>
      </c>
      <c r="D102" s="719">
        <v>1</v>
      </c>
      <c r="E102" s="720">
        <v>16</v>
      </c>
      <c r="F102" s="721">
        <v>4</v>
      </c>
      <c r="G102" s="721">
        <v>4</v>
      </c>
      <c r="H102" s="721">
        <v>8</v>
      </c>
      <c r="I102" s="720">
        <v>1390</v>
      </c>
    </row>
    <row r="103" spans="1:9" s="717" customFormat="1" ht="27" customHeight="1">
      <c r="A103" s="716"/>
      <c r="B103" s="718" t="s">
        <v>24</v>
      </c>
      <c r="C103" s="722" t="s">
        <v>1160</v>
      </c>
      <c r="D103" s="719">
        <v>1</v>
      </c>
      <c r="E103" s="720">
        <v>9.3000000000000007</v>
      </c>
      <c r="F103" s="721">
        <v>7</v>
      </c>
      <c r="G103" s="721">
        <v>0</v>
      </c>
      <c r="H103" s="721">
        <v>7</v>
      </c>
      <c r="I103" s="720">
        <v>350.5</v>
      </c>
    </row>
    <row r="104" spans="1:9" s="717" customFormat="1" ht="27" customHeight="1">
      <c r="A104" s="716"/>
      <c r="B104" s="718" t="s">
        <v>57</v>
      </c>
      <c r="C104" s="726" t="s">
        <v>1169</v>
      </c>
      <c r="D104" s="719">
        <v>1</v>
      </c>
      <c r="E104" s="720">
        <v>10</v>
      </c>
      <c r="F104" s="721">
        <v>4</v>
      </c>
      <c r="G104" s="721">
        <v>0</v>
      </c>
      <c r="H104" s="721">
        <v>4</v>
      </c>
      <c r="I104" s="720">
        <v>226.5</v>
      </c>
    </row>
    <row r="105" spans="1:9" s="717" customFormat="1" ht="27" customHeight="1">
      <c r="A105" s="716" t="s">
        <v>731</v>
      </c>
      <c r="B105" s="718" t="s">
        <v>46</v>
      </c>
      <c r="C105" s="722" t="s">
        <v>1153</v>
      </c>
      <c r="D105" s="719">
        <v>2</v>
      </c>
      <c r="E105" s="720">
        <v>5.3000000000000007</v>
      </c>
      <c r="F105" s="721">
        <v>10</v>
      </c>
      <c r="G105" s="721">
        <v>0</v>
      </c>
      <c r="H105" s="721">
        <v>10</v>
      </c>
      <c r="I105" s="720">
        <v>449</v>
      </c>
    </row>
    <row r="106" spans="1:9" s="717" customFormat="1" ht="27" customHeight="1">
      <c r="A106" s="716" t="s">
        <v>0</v>
      </c>
      <c r="B106" s="718" t="s">
        <v>70</v>
      </c>
      <c r="C106" s="722" t="s">
        <v>116</v>
      </c>
      <c r="D106" s="719">
        <v>1</v>
      </c>
      <c r="E106" s="720">
        <v>15.6456421</v>
      </c>
      <c r="F106" s="721">
        <v>6</v>
      </c>
      <c r="G106" s="721">
        <v>2</v>
      </c>
      <c r="H106" s="721">
        <v>8</v>
      </c>
      <c r="I106" s="720">
        <v>207</v>
      </c>
    </row>
    <row r="107" spans="1:9" s="717" customFormat="1" ht="27" customHeight="1">
      <c r="A107" s="716"/>
      <c r="B107" s="718" t="s">
        <v>295</v>
      </c>
      <c r="C107" s="722" t="s">
        <v>1255</v>
      </c>
      <c r="D107" s="719">
        <v>1</v>
      </c>
      <c r="E107" s="720">
        <v>70</v>
      </c>
      <c r="F107" s="721">
        <v>45</v>
      </c>
      <c r="G107" s="721">
        <v>45</v>
      </c>
      <c r="H107" s="721">
        <v>90</v>
      </c>
      <c r="I107" s="720">
        <v>639.5</v>
      </c>
    </row>
    <row r="108" spans="1:9" s="723" customFormat="1" ht="27" customHeight="1">
      <c r="A108" s="716"/>
      <c r="B108" s="718" t="s">
        <v>56</v>
      </c>
      <c r="C108" s="722" t="s">
        <v>131</v>
      </c>
      <c r="D108" s="721">
        <v>1</v>
      </c>
      <c r="E108" s="733">
        <v>10</v>
      </c>
      <c r="F108" s="721">
        <v>12</v>
      </c>
      <c r="G108" s="721">
        <v>102</v>
      </c>
      <c r="H108" s="721">
        <v>114</v>
      </c>
      <c r="I108" s="733">
        <v>478.67</v>
      </c>
    </row>
    <row r="109" spans="1:9" s="723" customFormat="1" ht="27" customHeight="1">
      <c r="A109" s="716"/>
      <c r="B109" s="718" t="s">
        <v>57</v>
      </c>
      <c r="C109" s="722" t="s">
        <v>1169</v>
      </c>
      <c r="D109" s="721">
        <v>1</v>
      </c>
      <c r="E109" s="733">
        <v>4</v>
      </c>
      <c r="F109" s="721">
        <v>3</v>
      </c>
      <c r="G109" s="721">
        <v>2</v>
      </c>
      <c r="H109" s="721">
        <v>5</v>
      </c>
      <c r="I109" s="733">
        <v>377</v>
      </c>
    </row>
    <row r="110" spans="1:9" s="723" customFormat="1" ht="27" customHeight="1">
      <c r="A110" s="716"/>
      <c r="B110" s="718" t="s">
        <v>1239</v>
      </c>
      <c r="C110" s="722" t="s">
        <v>1256</v>
      </c>
      <c r="D110" s="721">
        <v>1</v>
      </c>
      <c r="E110" s="733">
        <v>323.27999999999997</v>
      </c>
      <c r="F110" s="721">
        <v>9</v>
      </c>
      <c r="G110" s="721">
        <v>9</v>
      </c>
      <c r="H110" s="721">
        <v>18</v>
      </c>
      <c r="I110" s="733">
        <v>739.38</v>
      </c>
    </row>
    <row r="111" spans="1:9" s="723" customFormat="1" ht="27" customHeight="1">
      <c r="A111" s="716"/>
      <c r="B111" s="718" t="s">
        <v>1061</v>
      </c>
      <c r="C111" s="722" t="s">
        <v>1171</v>
      </c>
      <c r="D111" s="721">
        <v>1</v>
      </c>
      <c r="E111" s="733">
        <v>60</v>
      </c>
      <c r="F111" s="721">
        <v>5</v>
      </c>
      <c r="G111" s="721">
        <v>0</v>
      </c>
      <c r="H111" s="721">
        <v>5</v>
      </c>
      <c r="I111" s="733">
        <v>4128</v>
      </c>
    </row>
    <row r="112" spans="1:9" s="723" customFormat="1" ht="27" customHeight="1">
      <c r="A112" s="716"/>
      <c r="B112" s="718" t="s">
        <v>659</v>
      </c>
      <c r="C112" s="722" t="s">
        <v>660</v>
      </c>
      <c r="D112" s="721">
        <v>1</v>
      </c>
      <c r="E112" s="733">
        <v>32.5</v>
      </c>
      <c r="F112" s="721">
        <v>10</v>
      </c>
      <c r="G112" s="721">
        <v>0</v>
      </c>
      <c r="H112" s="721">
        <v>10</v>
      </c>
      <c r="I112" s="733">
        <v>92.628</v>
      </c>
    </row>
    <row r="113" spans="1:9" s="723" customFormat="1" ht="27" customHeight="1">
      <c r="A113" s="716"/>
      <c r="B113" s="718" t="s">
        <v>796</v>
      </c>
      <c r="C113" s="722" t="s">
        <v>1173</v>
      </c>
      <c r="D113" s="721">
        <v>1</v>
      </c>
      <c r="E113" s="733">
        <v>7</v>
      </c>
      <c r="F113" s="721">
        <v>6</v>
      </c>
      <c r="G113" s="721">
        <v>0</v>
      </c>
      <c r="H113" s="721">
        <v>6</v>
      </c>
      <c r="I113" s="733">
        <v>191</v>
      </c>
    </row>
    <row r="114" spans="1:9" s="723" customFormat="1" ht="27" customHeight="1">
      <c r="A114" s="745" t="s">
        <v>29</v>
      </c>
      <c r="B114" s="746" t="s">
        <v>44</v>
      </c>
      <c r="C114" s="747" t="s">
        <v>130</v>
      </c>
      <c r="D114" s="743">
        <v>1</v>
      </c>
      <c r="E114" s="744">
        <v>0</v>
      </c>
      <c r="F114" s="743">
        <v>0</v>
      </c>
      <c r="G114" s="743">
        <v>0</v>
      </c>
      <c r="H114" s="743">
        <v>0</v>
      </c>
      <c r="I114" s="744">
        <v>144</v>
      </c>
    </row>
    <row r="115" spans="1:9" s="723" customFormat="1" ht="27" customHeight="1">
      <c r="A115" s="716"/>
      <c r="B115" s="718" t="s">
        <v>53</v>
      </c>
      <c r="C115" s="722" t="s">
        <v>134</v>
      </c>
      <c r="D115" s="721">
        <v>1</v>
      </c>
      <c r="E115" s="733">
        <v>36.6</v>
      </c>
      <c r="F115" s="721">
        <v>19</v>
      </c>
      <c r="G115" s="721">
        <v>4</v>
      </c>
      <c r="H115" s="721">
        <v>23</v>
      </c>
      <c r="I115" s="733">
        <v>71</v>
      </c>
    </row>
    <row r="116" spans="1:9" s="723" customFormat="1" ht="27" customHeight="1">
      <c r="A116" s="716"/>
      <c r="B116" s="718" t="s">
        <v>796</v>
      </c>
      <c r="C116" s="722" t="s">
        <v>1173</v>
      </c>
      <c r="D116" s="721">
        <v>1</v>
      </c>
      <c r="E116" s="733">
        <v>4.5</v>
      </c>
      <c r="F116" s="721">
        <v>10</v>
      </c>
      <c r="G116" s="721">
        <v>0</v>
      </c>
      <c r="H116" s="721">
        <v>10</v>
      </c>
      <c r="I116" s="733">
        <v>262.68</v>
      </c>
    </row>
    <row r="117" spans="1:9" s="723" customFormat="1" ht="27" customHeight="1">
      <c r="A117" s="716" t="s">
        <v>108</v>
      </c>
      <c r="B117" s="718" t="s">
        <v>652</v>
      </c>
      <c r="C117" s="722" t="s">
        <v>1244</v>
      </c>
      <c r="D117" s="721">
        <v>1</v>
      </c>
      <c r="E117" s="733">
        <v>4.8675199999999998</v>
      </c>
      <c r="F117" s="721">
        <v>2</v>
      </c>
      <c r="G117" s="721">
        <v>2</v>
      </c>
      <c r="H117" s="721">
        <v>4</v>
      </c>
      <c r="I117" s="733">
        <v>576.08000000000004</v>
      </c>
    </row>
    <row r="118" spans="1:9" s="717" customFormat="1" ht="27" customHeight="1">
      <c r="A118" s="716" t="s">
        <v>772</v>
      </c>
      <c r="B118" s="718" t="s">
        <v>61</v>
      </c>
      <c r="C118" s="722" t="s">
        <v>1152</v>
      </c>
      <c r="D118" s="719">
        <v>1</v>
      </c>
      <c r="E118" s="720">
        <v>2.5</v>
      </c>
      <c r="F118" s="721">
        <v>3</v>
      </c>
      <c r="G118" s="721">
        <v>1</v>
      </c>
      <c r="H118" s="721">
        <v>4</v>
      </c>
      <c r="I118" s="720">
        <v>343</v>
      </c>
    </row>
    <row r="119" spans="1:9" s="717" customFormat="1" ht="27" customHeight="1">
      <c r="A119" s="716"/>
      <c r="B119" s="718" t="s">
        <v>297</v>
      </c>
      <c r="C119" s="722" t="s">
        <v>298</v>
      </c>
      <c r="D119" s="719">
        <v>1</v>
      </c>
      <c r="E119" s="720">
        <v>4</v>
      </c>
      <c r="F119" s="721">
        <v>2</v>
      </c>
      <c r="G119" s="721">
        <v>1</v>
      </c>
      <c r="H119" s="721">
        <v>3</v>
      </c>
      <c r="I119" s="720">
        <v>492.84</v>
      </c>
    </row>
    <row r="120" spans="1:9" s="717" customFormat="1" ht="27" customHeight="1">
      <c r="A120" s="716" t="s">
        <v>776</v>
      </c>
      <c r="B120" s="718" t="s">
        <v>79</v>
      </c>
      <c r="C120" s="722" t="s">
        <v>113</v>
      </c>
      <c r="D120" s="719">
        <v>1</v>
      </c>
      <c r="E120" s="720">
        <v>17</v>
      </c>
      <c r="F120" s="721">
        <v>6</v>
      </c>
      <c r="G120" s="721">
        <v>3</v>
      </c>
      <c r="H120" s="721">
        <v>9</v>
      </c>
      <c r="I120" s="720">
        <v>64</v>
      </c>
    </row>
    <row r="121" spans="1:9" s="717" customFormat="1" ht="27" customHeight="1">
      <c r="A121" s="716"/>
      <c r="B121" s="718" t="s">
        <v>32</v>
      </c>
      <c r="C121" s="722" t="s">
        <v>1163</v>
      </c>
      <c r="D121" s="719">
        <v>1</v>
      </c>
      <c r="E121" s="720">
        <v>147.5</v>
      </c>
      <c r="F121" s="721">
        <v>5</v>
      </c>
      <c r="G121" s="721">
        <v>1</v>
      </c>
      <c r="H121" s="721">
        <v>6</v>
      </c>
      <c r="I121" s="720">
        <v>400.5</v>
      </c>
    </row>
    <row r="122" spans="1:9" s="717" customFormat="1" ht="27" customHeight="1">
      <c r="A122" s="716" t="s">
        <v>727</v>
      </c>
      <c r="B122" s="718" t="s">
        <v>303</v>
      </c>
      <c r="C122" s="724" t="s">
        <v>304</v>
      </c>
      <c r="D122" s="719">
        <v>1</v>
      </c>
      <c r="E122" s="720">
        <v>113</v>
      </c>
      <c r="F122" s="721">
        <v>22</v>
      </c>
      <c r="G122" s="721">
        <v>5</v>
      </c>
      <c r="H122" s="721">
        <v>27</v>
      </c>
      <c r="I122" s="720">
        <v>327</v>
      </c>
    </row>
    <row r="123" spans="1:9" s="723" customFormat="1" ht="27" customHeight="1">
      <c r="A123" s="716" t="s">
        <v>756</v>
      </c>
      <c r="B123" s="718" t="s">
        <v>24</v>
      </c>
      <c r="C123" s="722" t="s">
        <v>1160</v>
      </c>
      <c r="D123" s="721">
        <v>1</v>
      </c>
      <c r="E123" s="733">
        <v>5.5</v>
      </c>
      <c r="F123" s="721">
        <v>6</v>
      </c>
      <c r="G123" s="721">
        <v>0</v>
      </c>
      <c r="H123" s="721">
        <v>6</v>
      </c>
      <c r="I123" s="733">
        <v>443.5</v>
      </c>
    </row>
    <row r="124" spans="1:9" s="723" customFormat="1" ht="27" customHeight="1">
      <c r="A124" s="716" t="s">
        <v>58</v>
      </c>
      <c r="B124" s="718" t="s">
        <v>24</v>
      </c>
      <c r="C124" s="722" t="s">
        <v>1160</v>
      </c>
      <c r="D124" s="721">
        <v>2</v>
      </c>
      <c r="E124" s="733">
        <v>14.1</v>
      </c>
      <c r="F124" s="721">
        <v>12</v>
      </c>
      <c r="G124" s="721">
        <v>3</v>
      </c>
      <c r="H124" s="721">
        <v>15</v>
      </c>
      <c r="I124" s="733">
        <v>1624</v>
      </c>
    </row>
    <row r="125" spans="1:9" s="723" customFormat="1" ht="27" customHeight="1">
      <c r="A125" s="716"/>
      <c r="B125" s="718" t="s">
        <v>797</v>
      </c>
      <c r="C125" s="722" t="s">
        <v>1174</v>
      </c>
      <c r="D125" s="721">
        <v>1</v>
      </c>
      <c r="E125" s="733">
        <v>51.8</v>
      </c>
      <c r="F125" s="721">
        <v>15</v>
      </c>
      <c r="G125" s="721">
        <v>11</v>
      </c>
      <c r="H125" s="721">
        <v>26</v>
      </c>
      <c r="I125" s="733">
        <v>1047</v>
      </c>
    </row>
    <row r="126" spans="1:9" s="723" customFormat="1" ht="27" customHeight="1">
      <c r="A126" s="716" t="s">
        <v>764</v>
      </c>
      <c r="B126" s="718" t="s">
        <v>37</v>
      </c>
      <c r="C126" s="722" t="s">
        <v>1164</v>
      </c>
      <c r="D126" s="721">
        <v>1</v>
      </c>
      <c r="E126" s="733">
        <v>17</v>
      </c>
      <c r="F126" s="721">
        <v>2</v>
      </c>
      <c r="G126" s="721">
        <v>4</v>
      </c>
      <c r="H126" s="721">
        <v>6</v>
      </c>
      <c r="I126" s="733">
        <v>149</v>
      </c>
    </row>
    <row r="127" spans="1:9" s="723" customFormat="1" ht="27" customHeight="1">
      <c r="A127" s="716" t="s">
        <v>4</v>
      </c>
      <c r="B127" s="718" t="s">
        <v>72</v>
      </c>
      <c r="C127" s="722" t="s">
        <v>124</v>
      </c>
      <c r="D127" s="721">
        <v>1</v>
      </c>
      <c r="E127" s="733">
        <v>107</v>
      </c>
      <c r="F127" s="721">
        <v>5</v>
      </c>
      <c r="G127" s="721">
        <v>0</v>
      </c>
      <c r="H127" s="721">
        <v>5</v>
      </c>
      <c r="I127" s="733">
        <v>73</v>
      </c>
    </row>
    <row r="128" spans="1:9" s="717" customFormat="1" ht="27" customHeight="1">
      <c r="A128" s="716"/>
      <c r="B128" s="718" t="s">
        <v>794</v>
      </c>
      <c r="C128" s="722" t="s">
        <v>1161</v>
      </c>
      <c r="D128" s="719">
        <v>1</v>
      </c>
      <c r="E128" s="720">
        <v>9.35</v>
      </c>
      <c r="F128" s="721">
        <v>9</v>
      </c>
      <c r="G128" s="721">
        <v>4</v>
      </c>
      <c r="H128" s="721">
        <v>13</v>
      </c>
      <c r="I128" s="720">
        <v>59.75</v>
      </c>
    </row>
    <row r="129" spans="1:9" s="717" customFormat="1" ht="27" customHeight="1">
      <c r="A129" s="716"/>
      <c r="B129" s="718" t="s">
        <v>56</v>
      </c>
      <c r="C129" s="722" t="s">
        <v>131</v>
      </c>
      <c r="D129" s="719">
        <v>1</v>
      </c>
      <c r="E129" s="720">
        <v>55</v>
      </c>
      <c r="F129" s="721">
        <v>12</v>
      </c>
      <c r="G129" s="721">
        <v>12</v>
      </c>
      <c r="H129" s="721">
        <v>24</v>
      </c>
      <c r="I129" s="720">
        <v>116</v>
      </c>
    </row>
    <row r="130" spans="1:9" s="717" customFormat="1" ht="27" customHeight="1">
      <c r="A130" s="745"/>
      <c r="B130" s="746" t="s">
        <v>28</v>
      </c>
      <c r="C130" s="747" t="s">
        <v>1166</v>
      </c>
      <c r="D130" s="748">
        <v>1</v>
      </c>
      <c r="E130" s="749">
        <v>17</v>
      </c>
      <c r="F130" s="743">
        <v>3</v>
      </c>
      <c r="G130" s="743">
        <v>2</v>
      </c>
      <c r="H130" s="743">
        <v>5</v>
      </c>
      <c r="I130" s="749">
        <v>248.32</v>
      </c>
    </row>
    <row r="131" spans="1:9" s="717" customFormat="1" ht="27" customHeight="1">
      <c r="A131" s="716"/>
      <c r="B131" s="718" t="s">
        <v>22</v>
      </c>
      <c r="C131" s="722" t="s">
        <v>1168</v>
      </c>
      <c r="D131" s="719">
        <v>2</v>
      </c>
      <c r="E131" s="720">
        <v>18</v>
      </c>
      <c r="F131" s="721">
        <v>23</v>
      </c>
      <c r="G131" s="721">
        <v>6</v>
      </c>
      <c r="H131" s="721">
        <v>29</v>
      </c>
      <c r="I131" s="720">
        <v>1596.77</v>
      </c>
    </row>
    <row r="132" spans="1:9" s="717" customFormat="1" ht="27" customHeight="1">
      <c r="A132" s="716"/>
      <c r="B132" s="718" t="s">
        <v>555</v>
      </c>
      <c r="C132" s="722" t="s">
        <v>556</v>
      </c>
      <c r="D132" s="719">
        <v>1</v>
      </c>
      <c r="E132" s="720">
        <v>11</v>
      </c>
      <c r="F132" s="721">
        <v>11</v>
      </c>
      <c r="G132" s="721">
        <v>1</v>
      </c>
      <c r="H132" s="721">
        <v>12</v>
      </c>
      <c r="I132" s="720">
        <v>310</v>
      </c>
    </row>
    <row r="133" spans="1:9" s="717" customFormat="1" ht="27" customHeight="1">
      <c r="A133" s="716"/>
      <c r="B133" s="718" t="s">
        <v>41</v>
      </c>
      <c r="C133" s="722" t="s">
        <v>138</v>
      </c>
      <c r="D133" s="719">
        <v>1</v>
      </c>
      <c r="E133" s="720">
        <v>87</v>
      </c>
      <c r="F133" s="721">
        <v>16</v>
      </c>
      <c r="G133" s="721">
        <v>13</v>
      </c>
      <c r="H133" s="721">
        <v>29</v>
      </c>
      <c r="I133" s="720">
        <v>456</v>
      </c>
    </row>
    <row r="134" spans="1:9" s="717" customFormat="1" ht="27" customHeight="1">
      <c r="A134" s="716"/>
      <c r="B134" s="718" t="s">
        <v>109</v>
      </c>
      <c r="C134" s="722" t="s">
        <v>1257</v>
      </c>
      <c r="D134" s="719">
        <v>1</v>
      </c>
      <c r="E134" s="720">
        <v>2.5</v>
      </c>
      <c r="F134" s="721">
        <v>18</v>
      </c>
      <c r="G134" s="721">
        <v>5</v>
      </c>
      <c r="H134" s="721">
        <v>23</v>
      </c>
      <c r="I134" s="720">
        <v>196</v>
      </c>
    </row>
    <row r="135" spans="1:9" s="717" customFormat="1" ht="27" customHeight="1">
      <c r="A135" s="716"/>
      <c r="B135" s="718" t="s">
        <v>11</v>
      </c>
      <c r="C135" s="722" t="s">
        <v>1172</v>
      </c>
      <c r="D135" s="719">
        <v>1</v>
      </c>
      <c r="E135" s="720">
        <v>240</v>
      </c>
      <c r="F135" s="721">
        <v>54</v>
      </c>
      <c r="G135" s="721">
        <v>14</v>
      </c>
      <c r="H135" s="721">
        <v>68</v>
      </c>
      <c r="I135" s="720">
        <v>236.79</v>
      </c>
    </row>
    <row r="136" spans="1:9" s="717" customFormat="1" ht="27" customHeight="1">
      <c r="A136" s="716" t="s">
        <v>40</v>
      </c>
      <c r="B136" s="718" t="s">
        <v>87</v>
      </c>
      <c r="C136" s="726" t="s">
        <v>123</v>
      </c>
      <c r="D136" s="719">
        <v>1</v>
      </c>
      <c r="E136" s="720">
        <v>69.000009000000006</v>
      </c>
      <c r="F136" s="721">
        <v>8</v>
      </c>
      <c r="G136" s="721">
        <v>15</v>
      </c>
      <c r="H136" s="721">
        <v>23</v>
      </c>
      <c r="I136" s="720">
        <v>191</v>
      </c>
    </row>
    <row r="137" spans="1:9" s="717" customFormat="1" ht="27" customHeight="1">
      <c r="A137" s="716"/>
      <c r="B137" s="718" t="s">
        <v>24</v>
      </c>
      <c r="C137" s="722" t="s">
        <v>1160</v>
      </c>
      <c r="D137" s="719">
        <v>1</v>
      </c>
      <c r="E137" s="720">
        <v>8</v>
      </c>
      <c r="F137" s="721">
        <v>8</v>
      </c>
      <c r="G137" s="721">
        <v>2</v>
      </c>
      <c r="H137" s="721">
        <v>10</v>
      </c>
      <c r="I137" s="720">
        <v>375</v>
      </c>
    </row>
    <row r="138" spans="1:9" s="717" customFormat="1" ht="27" customHeight="1">
      <c r="A138" s="716"/>
      <c r="B138" s="718" t="s">
        <v>794</v>
      </c>
      <c r="C138" s="722" t="s">
        <v>1161</v>
      </c>
      <c r="D138" s="719">
        <v>1</v>
      </c>
      <c r="E138" s="720">
        <v>16</v>
      </c>
      <c r="F138" s="721">
        <v>2</v>
      </c>
      <c r="G138" s="721">
        <v>3</v>
      </c>
      <c r="H138" s="721">
        <v>5</v>
      </c>
      <c r="I138" s="720">
        <v>192.95</v>
      </c>
    </row>
    <row r="139" spans="1:9" s="717" customFormat="1" ht="27" customHeight="1">
      <c r="A139" s="716"/>
      <c r="B139" s="718" t="s">
        <v>456</v>
      </c>
      <c r="C139" s="722" t="s">
        <v>457</v>
      </c>
      <c r="D139" s="719">
        <v>1</v>
      </c>
      <c r="E139" s="720">
        <v>9</v>
      </c>
      <c r="F139" s="721">
        <v>4</v>
      </c>
      <c r="G139" s="721">
        <v>1</v>
      </c>
      <c r="H139" s="721">
        <v>5</v>
      </c>
      <c r="I139" s="720">
        <v>350</v>
      </c>
    </row>
    <row r="140" spans="1:9" s="717" customFormat="1" ht="27" customHeight="1">
      <c r="A140" s="737"/>
      <c r="B140" s="738" t="s">
        <v>5</v>
      </c>
      <c r="C140" s="739" t="s">
        <v>1165</v>
      </c>
      <c r="D140" s="740">
        <v>1</v>
      </c>
      <c r="E140" s="736">
        <v>14.5</v>
      </c>
      <c r="F140" s="735">
        <v>2</v>
      </c>
      <c r="G140" s="735">
        <v>8</v>
      </c>
      <c r="H140" s="735">
        <v>10</v>
      </c>
      <c r="I140" s="736">
        <v>152.88999999999999</v>
      </c>
    </row>
    <row r="141" spans="1:9" s="725" customFormat="1" ht="27" customHeight="1">
      <c r="A141" s="741"/>
      <c r="B141" s="742" t="s">
        <v>22</v>
      </c>
      <c r="C141" s="741" t="s">
        <v>1168</v>
      </c>
      <c r="D141" s="721">
        <v>1</v>
      </c>
      <c r="E141" s="733">
        <v>51</v>
      </c>
      <c r="F141" s="721">
        <v>70</v>
      </c>
      <c r="G141" s="721">
        <v>65</v>
      </c>
      <c r="H141" s="721">
        <v>135</v>
      </c>
      <c r="I141" s="733">
        <v>477</v>
      </c>
    </row>
    <row r="142" spans="1:9" s="725" customFormat="1" ht="27" customHeight="1">
      <c r="A142" s="741"/>
      <c r="B142" s="742" t="s">
        <v>13</v>
      </c>
      <c r="C142" s="741" t="s">
        <v>1253</v>
      </c>
      <c r="D142" s="721">
        <v>1</v>
      </c>
      <c r="E142" s="733">
        <v>80</v>
      </c>
      <c r="F142" s="721">
        <v>35</v>
      </c>
      <c r="G142" s="721">
        <v>27</v>
      </c>
      <c r="H142" s="721">
        <v>62</v>
      </c>
      <c r="I142" s="733">
        <v>320.5</v>
      </c>
    </row>
    <row r="143" spans="1:9" s="725" customFormat="1" ht="27" customHeight="1">
      <c r="A143" s="741"/>
      <c r="B143" s="742" t="s">
        <v>65</v>
      </c>
      <c r="C143" s="741" t="s">
        <v>1258</v>
      </c>
      <c r="D143" s="721">
        <v>1</v>
      </c>
      <c r="E143" s="733">
        <v>94</v>
      </c>
      <c r="F143" s="721">
        <v>36</v>
      </c>
      <c r="G143" s="721">
        <v>54</v>
      </c>
      <c r="H143" s="721">
        <v>90</v>
      </c>
      <c r="I143" s="733">
        <v>458.86</v>
      </c>
    </row>
    <row r="144" spans="1:9" s="725" customFormat="1" ht="27" customHeight="1">
      <c r="A144" s="741"/>
      <c r="B144" s="742" t="s">
        <v>67</v>
      </c>
      <c r="C144" s="741" t="s">
        <v>1259</v>
      </c>
      <c r="D144" s="721">
        <v>1</v>
      </c>
      <c r="E144" s="733">
        <v>3</v>
      </c>
      <c r="F144" s="721">
        <v>8</v>
      </c>
      <c r="G144" s="721">
        <v>6</v>
      </c>
      <c r="H144" s="721">
        <v>14</v>
      </c>
      <c r="I144" s="733">
        <v>304.10000000000002</v>
      </c>
    </row>
    <row r="145" spans="1:9" s="725" customFormat="1" ht="27" customHeight="1">
      <c r="A145" s="741"/>
      <c r="B145" s="742" t="s">
        <v>796</v>
      </c>
      <c r="C145" s="741" t="s">
        <v>1173</v>
      </c>
      <c r="D145" s="721">
        <v>1</v>
      </c>
      <c r="E145" s="733">
        <v>6.1</v>
      </c>
      <c r="F145" s="721">
        <v>6</v>
      </c>
      <c r="G145" s="721">
        <v>4</v>
      </c>
      <c r="H145" s="721">
        <v>10</v>
      </c>
      <c r="I145" s="733">
        <v>385</v>
      </c>
    </row>
    <row r="146" spans="1:9" s="725" customFormat="1" ht="27" customHeight="1">
      <c r="A146" s="739"/>
      <c r="B146" s="738" t="s">
        <v>797</v>
      </c>
      <c r="C146" s="739" t="s">
        <v>1174</v>
      </c>
      <c r="D146" s="735">
        <v>3</v>
      </c>
      <c r="E146" s="736">
        <v>75.7</v>
      </c>
      <c r="F146" s="735">
        <v>44</v>
      </c>
      <c r="G146" s="735">
        <v>10</v>
      </c>
      <c r="H146" s="735">
        <v>54</v>
      </c>
      <c r="I146" s="736">
        <v>3351.42</v>
      </c>
    </row>
    <row r="147" spans="1:9" s="725" customFormat="1" ht="27" customHeight="1">
      <c r="A147" s="739" t="s">
        <v>778</v>
      </c>
      <c r="B147" s="739" t="s">
        <v>72</v>
      </c>
      <c r="C147" s="739" t="s">
        <v>124</v>
      </c>
      <c r="D147" s="735">
        <v>1</v>
      </c>
      <c r="E147" s="736">
        <v>0.7</v>
      </c>
      <c r="F147" s="735">
        <v>8</v>
      </c>
      <c r="G147" s="735">
        <v>7</v>
      </c>
      <c r="H147" s="735">
        <v>15</v>
      </c>
      <c r="I147" s="736">
        <v>73.5</v>
      </c>
    </row>
    <row r="148" spans="1:9" ht="27" customHeight="1">
      <c r="A148" s="741"/>
      <c r="B148" s="742" t="s">
        <v>797</v>
      </c>
      <c r="C148" s="741" t="s">
        <v>1174</v>
      </c>
      <c r="D148" s="721">
        <v>1</v>
      </c>
      <c r="E148" s="733">
        <v>10.5</v>
      </c>
      <c r="F148" s="721">
        <v>12</v>
      </c>
      <c r="G148" s="721">
        <v>6</v>
      </c>
      <c r="H148" s="721">
        <v>18</v>
      </c>
      <c r="I148" s="733">
        <v>773.5</v>
      </c>
    </row>
    <row r="149" spans="1:9" ht="27" customHeight="1">
      <c r="A149" s="741" t="s">
        <v>2</v>
      </c>
      <c r="B149" s="742" t="s">
        <v>57</v>
      </c>
      <c r="C149" s="741" t="s">
        <v>1169</v>
      </c>
      <c r="D149" s="721">
        <v>1</v>
      </c>
      <c r="E149" s="733">
        <v>5.5</v>
      </c>
      <c r="F149" s="721">
        <v>3</v>
      </c>
      <c r="G149" s="721">
        <v>0</v>
      </c>
      <c r="H149" s="721">
        <v>3</v>
      </c>
      <c r="I149" s="733">
        <v>284.27</v>
      </c>
    </row>
    <row r="150" spans="1:9" ht="27" customHeight="1">
      <c r="A150" s="741"/>
      <c r="B150" s="742" t="s">
        <v>1048</v>
      </c>
      <c r="C150" s="741" t="s">
        <v>1170</v>
      </c>
      <c r="D150" s="721">
        <v>1</v>
      </c>
      <c r="E150" s="733">
        <v>1646.58</v>
      </c>
      <c r="F150" s="721">
        <v>71</v>
      </c>
      <c r="G150" s="721">
        <v>79</v>
      </c>
      <c r="H150" s="721">
        <v>150</v>
      </c>
      <c r="I150" s="733">
        <v>322.27999999999997</v>
      </c>
    </row>
    <row r="151" spans="1:9" ht="27" customHeight="1">
      <c r="A151" s="741" t="s">
        <v>733</v>
      </c>
      <c r="B151" s="742" t="s">
        <v>24</v>
      </c>
      <c r="C151" s="741" t="s">
        <v>1160</v>
      </c>
      <c r="D151" s="721">
        <v>2</v>
      </c>
      <c r="E151" s="733">
        <v>21.5</v>
      </c>
      <c r="F151" s="721">
        <v>10</v>
      </c>
      <c r="G151" s="721">
        <v>2</v>
      </c>
      <c r="H151" s="721">
        <v>12</v>
      </c>
      <c r="I151" s="733">
        <v>1378.71</v>
      </c>
    </row>
    <row r="152" spans="1:9" ht="27" customHeight="1">
      <c r="A152" s="741"/>
      <c r="B152" s="742" t="s">
        <v>17</v>
      </c>
      <c r="C152" s="741" t="s">
        <v>1167</v>
      </c>
      <c r="D152" s="721">
        <v>1</v>
      </c>
      <c r="E152" s="733">
        <v>7.5</v>
      </c>
      <c r="F152" s="721">
        <v>10</v>
      </c>
      <c r="G152" s="721">
        <v>10</v>
      </c>
      <c r="H152" s="721">
        <v>20</v>
      </c>
      <c r="I152" s="733">
        <v>486.95</v>
      </c>
    </row>
    <row r="153" spans="1:9" ht="27" customHeight="1">
      <c r="A153" s="741"/>
      <c r="B153" s="742" t="s">
        <v>57</v>
      </c>
      <c r="C153" s="741" t="s">
        <v>1169</v>
      </c>
      <c r="D153" s="721">
        <v>1</v>
      </c>
      <c r="E153" s="733">
        <v>29</v>
      </c>
      <c r="F153" s="721">
        <v>16</v>
      </c>
      <c r="G153" s="721">
        <v>11</v>
      </c>
      <c r="H153" s="721">
        <v>27</v>
      </c>
      <c r="I153" s="733">
        <v>250.67</v>
      </c>
    </row>
    <row r="154" spans="1:9" ht="27" customHeight="1">
      <c r="A154" s="741"/>
      <c r="B154" s="742" t="s">
        <v>1</v>
      </c>
      <c r="C154" s="741" t="s">
        <v>1260</v>
      </c>
      <c r="D154" s="721">
        <v>1</v>
      </c>
      <c r="E154" s="733">
        <v>170.68779000000001</v>
      </c>
      <c r="F154" s="721">
        <v>1</v>
      </c>
      <c r="G154" s="721">
        <v>0</v>
      </c>
      <c r="H154" s="721">
        <v>1</v>
      </c>
      <c r="I154" s="733">
        <v>8263.2900000000009</v>
      </c>
    </row>
    <row r="155" spans="1:9" ht="27" customHeight="1">
      <c r="A155" s="741" t="s">
        <v>26</v>
      </c>
      <c r="B155" s="742" t="s">
        <v>82</v>
      </c>
      <c r="C155" s="741" t="s">
        <v>115</v>
      </c>
      <c r="D155" s="721">
        <v>1</v>
      </c>
      <c r="E155" s="733">
        <v>2.2000000000000002</v>
      </c>
      <c r="F155" s="721">
        <v>3</v>
      </c>
      <c r="G155" s="721">
        <v>0</v>
      </c>
      <c r="H155" s="721">
        <v>3</v>
      </c>
      <c r="I155" s="733">
        <v>370</v>
      </c>
    </row>
    <row r="156" spans="1:9" ht="27" customHeight="1">
      <c r="A156" s="741"/>
      <c r="B156" s="742" t="s">
        <v>303</v>
      </c>
      <c r="C156" s="741" t="s">
        <v>304</v>
      </c>
      <c r="D156" s="721">
        <v>1</v>
      </c>
      <c r="E156" s="733">
        <v>33</v>
      </c>
      <c r="F156" s="721">
        <v>35</v>
      </c>
      <c r="G156" s="721">
        <v>45</v>
      </c>
      <c r="H156" s="721">
        <v>80</v>
      </c>
      <c r="I156" s="733">
        <v>7907.8</v>
      </c>
    </row>
    <row r="157" spans="1:9" ht="27" customHeight="1">
      <c r="A157" s="741"/>
      <c r="B157" s="742" t="s">
        <v>105</v>
      </c>
      <c r="C157" s="741" t="s">
        <v>126</v>
      </c>
      <c r="D157" s="721">
        <v>1</v>
      </c>
      <c r="E157" s="733">
        <v>31</v>
      </c>
      <c r="F157" s="721">
        <v>42</v>
      </c>
      <c r="G157" s="721">
        <v>20</v>
      </c>
      <c r="H157" s="721">
        <v>62</v>
      </c>
      <c r="I157" s="733">
        <v>1544.96</v>
      </c>
    </row>
    <row r="158" spans="1:9" ht="27" customHeight="1">
      <c r="A158" s="741" t="s">
        <v>742</v>
      </c>
      <c r="B158" s="742" t="s">
        <v>24</v>
      </c>
      <c r="C158" s="741" t="s">
        <v>1160</v>
      </c>
      <c r="D158" s="721">
        <v>1</v>
      </c>
      <c r="E158" s="733">
        <v>18</v>
      </c>
      <c r="F158" s="721">
        <v>10</v>
      </c>
      <c r="G158" s="721">
        <v>0</v>
      </c>
      <c r="H158" s="721">
        <v>10</v>
      </c>
      <c r="I158" s="733">
        <v>434</v>
      </c>
    </row>
    <row r="159" spans="1:9" ht="27" customHeight="1">
      <c r="A159" s="741"/>
      <c r="B159" s="742" t="s">
        <v>57</v>
      </c>
      <c r="C159" s="741" t="s">
        <v>1169</v>
      </c>
      <c r="D159" s="721">
        <v>1</v>
      </c>
      <c r="E159" s="733">
        <v>16</v>
      </c>
      <c r="F159" s="721">
        <v>8</v>
      </c>
      <c r="G159" s="721">
        <v>0</v>
      </c>
      <c r="H159" s="721">
        <v>8</v>
      </c>
      <c r="I159" s="733">
        <v>224.5</v>
      </c>
    </row>
    <row r="160" spans="1:9" ht="27" customHeight="1">
      <c r="A160" s="741" t="s">
        <v>757</v>
      </c>
      <c r="B160" s="742" t="s">
        <v>32</v>
      </c>
      <c r="C160" s="931" t="s">
        <v>1163</v>
      </c>
      <c r="D160" s="721">
        <v>1</v>
      </c>
      <c r="E160" s="733">
        <v>12.05</v>
      </c>
      <c r="F160" s="721">
        <v>5</v>
      </c>
      <c r="G160" s="721">
        <v>0</v>
      </c>
      <c r="H160" s="721">
        <v>5</v>
      </c>
      <c r="I160" s="733">
        <v>1388.36</v>
      </c>
    </row>
    <row r="161" spans="1:9" ht="27" customHeight="1">
      <c r="A161" s="741" t="s">
        <v>749</v>
      </c>
      <c r="B161" s="742" t="s">
        <v>84</v>
      </c>
      <c r="C161" s="741" t="s">
        <v>1159</v>
      </c>
      <c r="D161" s="721">
        <v>1</v>
      </c>
      <c r="E161" s="733">
        <v>34.44</v>
      </c>
      <c r="F161" s="721">
        <v>19</v>
      </c>
      <c r="G161" s="721">
        <v>7</v>
      </c>
      <c r="H161" s="721">
        <v>26</v>
      </c>
      <c r="I161" s="733">
        <v>235</v>
      </c>
    </row>
    <row r="162" spans="1:9" ht="27" customHeight="1">
      <c r="A162" s="741" t="s">
        <v>95</v>
      </c>
      <c r="B162" s="742" t="s">
        <v>32</v>
      </c>
      <c r="C162" s="931" t="s">
        <v>1163</v>
      </c>
      <c r="D162" s="721">
        <v>1</v>
      </c>
      <c r="E162" s="733">
        <v>0.62749999999999995</v>
      </c>
      <c r="F162" s="721">
        <v>4</v>
      </c>
      <c r="G162" s="721">
        <v>0</v>
      </c>
      <c r="H162" s="721">
        <v>4</v>
      </c>
      <c r="I162" s="733">
        <v>420.5</v>
      </c>
    </row>
    <row r="163" spans="1:9" ht="27" customHeight="1">
      <c r="A163" s="741" t="s">
        <v>765</v>
      </c>
      <c r="B163" s="742" t="s">
        <v>82</v>
      </c>
      <c r="C163" s="741" t="s">
        <v>115</v>
      </c>
      <c r="D163" s="721">
        <v>3</v>
      </c>
      <c r="E163" s="733">
        <v>52.2</v>
      </c>
      <c r="F163" s="721">
        <v>12</v>
      </c>
      <c r="G163" s="721">
        <v>0</v>
      </c>
      <c r="H163" s="721">
        <v>12</v>
      </c>
      <c r="I163" s="733">
        <v>3342</v>
      </c>
    </row>
    <row r="164" spans="1:9" ht="27" customHeight="1">
      <c r="A164" s="741"/>
      <c r="B164" s="742" t="s">
        <v>797</v>
      </c>
      <c r="C164" s="741" t="s">
        <v>1174</v>
      </c>
      <c r="D164" s="721">
        <v>1</v>
      </c>
      <c r="E164" s="733">
        <v>10</v>
      </c>
      <c r="F164" s="721">
        <v>5</v>
      </c>
      <c r="G164" s="721">
        <v>0</v>
      </c>
      <c r="H164" s="721">
        <v>5</v>
      </c>
      <c r="I164" s="733">
        <v>190</v>
      </c>
    </row>
    <row r="165" spans="1:9" ht="27" customHeight="1">
      <c r="A165" s="932" t="s">
        <v>140</v>
      </c>
      <c r="B165" s="933"/>
      <c r="C165" s="934"/>
      <c r="D165" s="935">
        <v>184</v>
      </c>
      <c r="E165" s="936">
        <v>7562.1496570999989</v>
      </c>
      <c r="F165" s="935">
        <v>2129</v>
      </c>
      <c r="G165" s="935">
        <v>1262</v>
      </c>
      <c r="H165" s="935">
        <v>3391</v>
      </c>
      <c r="I165" s="936">
        <v>125741.167</v>
      </c>
    </row>
    <row r="166" spans="1:9" ht="27" customHeight="1"/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เปรียบเทียบ.ประกอบ.จำหน่าย.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2024-10-09T07:29:50Z</cp:lastPrinted>
  <dcterms:created xsi:type="dcterms:W3CDTF">2019-02-11T03:37:57Z</dcterms:created>
  <dcterms:modified xsi:type="dcterms:W3CDTF">2024-10-10T03:30:16Z</dcterms:modified>
</cp:coreProperties>
</file>