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12 Dec.65\"/>
    </mc:Choice>
  </mc:AlternateContent>
  <xr:revisionPtr revIDLastSave="0" documentId="13_ncr:1_{002B127C-B9E3-4F44-827F-3903D10F63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8" l="1"/>
  <c r="L25" i="32" l="1"/>
  <c r="L23" i="14"/>
  <c r="K23" i="14"/>
  <c r="J23" i="14"/>
  <c r="I23" i="14"/>
  <c r="H23" i="14"/>
  <c r="G23" i="14"/>
  <c r="F23" i="14"/>
  <c r="E23" i="14"/>
  <c r="D23" i="14"/>
  <c r="C23" i="14"/>
  <c r="C25" i="8"/>
  <c r="D25" i="8"/>
  <c r="E25" i="8"/>
  <c r="F25" i="8"/>
  <c r="G25" i="8"/>
  <c r="B25" i="8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4" i="14" l="1"/>
  <c r="E24" i="14"/>
  <c r="F24" i="14"/>
  <c r="G24" i="14"/>
  <c r="C24" i="14"/>
  <c r="H24" i="14" l="1"/>
  <c r="K24" i="14" l="1"/>
  <c r="J24" i="14"/>
  <c r="I24" i="14"/>
  <c r="L24" i="14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<sst xmlns="http://schemas.openxmlformats.org/spreadsheetml/2006/main" count="4819" uniqueCount="2667">
  <si>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</si>
  <si>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</si>
  <si>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</si>
  <si>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</si>
  <si>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</si>
  <si>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</si>
  <si>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</si>
  <si>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</si>
  <si>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</si>
  <si>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</si>
  <si>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</si>
  <si>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</si>
  <si>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</si>
  <si>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</si>
  <si>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</si>
  <si>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</si>
  <si>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</si>
  <si>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</si>
  <si>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</si>
  <si>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</si>
  <si>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</si>
  <si>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</si>
  <si>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</si>
  <si>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</si>
  <si>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</si>
  <si>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</si>
  <si>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</si>
  <si>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</si>
  <si>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</si>
  <si>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</si>
  <si>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</si>
  <si>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</si>
  <si>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</si>
  <si>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</si>
  <si>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</si>
  <si>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</si>
  <si>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</si>
  <si>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</si>
  <si>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</si>
  <si>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</si>
  <si>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</si>
  <si>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</si>
  <si>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</si>
  <si>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</si>
  <si>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</si>
  <si>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</si>
  <si>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</si>
  <si>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</si>
  <si>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</si>
  <si>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</si>
  <si>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</si>
  <si>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</si>
  <si>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</si>
  <si>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</si>
  <si>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</si>
  <si>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</si>
  <si>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</si>
  <si>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</si>
  <si>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</si>
  <si>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</si>
  <si>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</si>
  <si>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</si>
  <si>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</si>
  <si>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</si>
  <si>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</si>
  <si>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</si>
  <si>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</si>
  <si>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</si>
  <si>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</si>
  <si>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</si>
  <si>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</si>
  <si>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</si>
  <si>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</si>
  <si>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</si>
  <si>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</si>
  <si>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</si>
  <si>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</si>
  <si>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</si>
  <si>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</si>
  <si>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</si>
  <si>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</si>
  <si>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</si>
  <si>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</si>
  <si>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</si>
  <si>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</si>
  <si>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</si>
  <si>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</si>
  <si>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</si>
  <si>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</si>
  <si>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</si>
  <si>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</si>
  <si>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</si>
  <si>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</si>
  <si>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</si>
  <si>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</si>
  <si>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</si>
  <si>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</si>
  <si>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</si>
  <si>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</si>
  <si>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</si>
  <si>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</si>
  <si>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</si>
  <si>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</si>
  <si>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</si>
  <si>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</si>
  <si>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</si>
  <si>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</si>
  <si>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</si>
  <si>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</si>
  <si>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</si>
  <si>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</si>
  <si>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</si>
  <si>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</si>
  <si>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</si>
  <si>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</si>
  <si>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</si>
  <si>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</si>
  <si>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</si>
  <si>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</si>
  <si>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</si>
  <si>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</si>
  <si>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</si>
  <si>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</si>
  <si>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</si>
  <si>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</si>
  <si>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</si>
  <si>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</si>
  <si>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</si>
  <si>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</si>
  <si>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</si>
  <si>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</si>
  <si>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</si>
  <si>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</si>
  <si>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</si>
  <si>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</si>
  <si>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</si>
  <si>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</si>
  <si>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</si>
  <si>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</si>
  <si>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</si>
  <si>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</si>
  <si>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</si>
  <si>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</si>
  <si>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</si>
  <si>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</si>
  <si>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</si>
  <si>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</si>
  <si>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</si>
  <si>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</si>
  <si>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</si>
  <si>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</si>
  <si>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</si>
  <si>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</si>
  <si>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</si>
  <si>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</si>
  <si>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</si>
  <si>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</si>
  <si>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</si>
  <si>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</si>
  <si>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</si>
  <si>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</si>
  <si>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</si>
  <si>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</si>
  <si>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</si>
  <si>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</si>
  <si>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</si>
  <si>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</si>
  <si>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</si>
  <si>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</si>
  <si>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</si>
  <si>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</si>
  <si>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</si>
  <si>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</si>
  <si>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</si>
  <si>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</si>
  <si>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</si>
  <si>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</si>
  <si>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</si>
  <si>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</si>
  <si>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</si>
  <si>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</si>
  <si>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</si>
  <si>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</si>
  <si>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</si>
  <si>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</si>
  <si>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</si>
  <si>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</si>
  <si>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</si>
  <si>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</si>
  <si>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</si>
  <si>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</si>
  <si>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</si>
  <si>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</si>
  <si>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</si>
  <si>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</si>
  <si>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</si>
  <si>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</si>
  <si>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</si>
  <si>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</si>
  <si>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</si>
  <si>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</si>
  <si>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</si>
  <si>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</si>
  <si>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</si>
  <si>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</si>
  <si>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</si>
  <si>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</si>
  <si>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</si>
  <si>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</si>
  <si>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</si>
  <si>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</si>
  <si>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</si>
  <si>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</si>
  <si>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</si>
  <si>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</si>
  <si>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</si>
  <si>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</si>
  <si>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</si>
  <si>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</si>
  <si>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</si>
  <si>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</si>
  <si>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</si>
  <si>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</si>
  <si>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</si>
  <si>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</si>
  <si>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</si>
  <si>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</si>
  <si>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</si>
  <si>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</si>
  <si>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</si>
  <si>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</si>
  <si>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</si>
  <si>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</si>
  <si>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</si>
  <si>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</si>
  <si>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</si>
  <si>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</si>
  <si>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</si>
  <si>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</si>
  <si>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</si>
  <si>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</si>
  <si>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</si>
  <si>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</si>
  <si>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</si>
  <si>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</si>
  <si>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</si>
  <si>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</si>
  <si>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</si>
  <si>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</si>
  <si>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</si>
  <si>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</si>
  <si>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</si>
  <si>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</si>
  <si>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</si>
  <si>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</si>
  <si>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</si>
  <si>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</si>
  <si>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</si>
  <si>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</si>
  <si>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</si>
  <si>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</si>
  <si>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</si>
  <si>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</si>
  <si>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</si>
  <si>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</si>
  <si>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</si>
  <si>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</si>
  <si>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</si>
  <si>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</si>
  <si>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</si>
  <si>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</si>
  <si>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</si>
  <si>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</si>
  <si>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</si>
  <si>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</si>
  <si>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</si>
  <si>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</si>
  <si>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</si>
  <si>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</si>
  <si>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</si>
  <si>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</si>
  <si>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</si>
  <si>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</si>
  <si>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</si>
  <si>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</si>
  <si>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</si>
  <si>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</si>
  <si>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</si>
  <si>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</si>
  <si>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</si>
  <si>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</si>
  <si>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</si>
  <si>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</si>
  <si>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</si>
  <si>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</si>
  <si>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</si>
  <si>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</si>
  <si>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</si>
  <si>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</si>
  <si>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</si>
  <si>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</si>
  <si>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</si>
  <si>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</si>
  <si>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</si>
  <si>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</si>
  <si>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</si>
  <si>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</si>
  <si>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</si>
  <si>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</si>
  <si>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</si>
  <si>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</si>
  <si>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</si>
  <si>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</si>
  <si>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</si>
  <si>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</si>
  <si>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</si>
  <si>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</si>
  <si>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</si>
  <si>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</si>
  <si>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</si>
  <si>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</si>
  <si>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</si>
  <si>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</si>
  <si>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</si>
  <si>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</si>
  <si>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</si>
  <si>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</si>
  <si>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</si>
  <si>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</si>
  <si>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</si>
  <si>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</si>
  <si>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</si>
  <si>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</si>
  <si>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</si>
  <si>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</si>
  <si>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</si>
  <si>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</si>
  <si>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</si>
  <si>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</si>
  <si>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</si>
  <si>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</si>
  <si>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</si>
  <si>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</si>
  <si>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</si>
  <si>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</si>
  <si>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</si>
  <si>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</si>
  <si>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</si>
  <si>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</si>
  <si>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</si>
  <si>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</si>
  <si>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</si>
  <si>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</si>
  <si>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</si>
  <si>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</si>
  <si>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</si>
  <si>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</si>
  <si>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</si>
  <si>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</si>
  <si>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</si>
  <si>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</si>
  <si>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</si>
  <si>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</si>
  <si>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</si>
  <si>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</si>
  <si>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</si>
  <si>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</si>
  <si>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</si>
  <si>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</si>
  <si>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</si>
  <si>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</si>
  <si>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</si>
  <si>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</si>
  <si>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</si>
  <si>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</si>
  <si>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</si>
  <si>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</si>
  <si>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</si>
  <si>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</si>
  <si>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</si>
  <si>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</si>
  <si>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</si>
  <si>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</si>
  <si>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</si>
  <si>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</si>
  <si>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</si>
  <si>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</si>
  <si>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</si>
  <si>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</si>
  <si>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</si>
  <si>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</si>
  <si>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</si>
  <si>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</si>
  <si>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</si>
  <si>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</si>
  <si>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</si>
  <si>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</si>
  <si>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</si>
  <si>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</si>
  <si>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</si>
  <si>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</si>
  <si>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</si>
  <si>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</si>
  <si>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</si>
  <si>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</si>
  <si>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</si>
  <si>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</si>
  <si>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</si>
  <si>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</si>
  <si>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</si>
  <si>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</si>
  <si>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</si>
  <si>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</si>
  <si>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</si>
  <si>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</si>
  <si>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</si>
  <si>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</si>
  <si>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</si>
  <si>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</si>
  <si>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</si>
  <si>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</si>
  <si>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</si>
  <si>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</si>
  <si>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</si>
  <si>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</si>
  <si>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</si>
  <si>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</si>
  <si>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</si>
  <si>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</si>
  <si>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</si>
  <si>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</si>
  <si>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</si>
  <si>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</si>
  <si>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</si>
  <si>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</si>
  <si>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</si>
  <si>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</si>
  <si>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</si>
  <si>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</si>
  <si>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</si>
  <si>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</si>
  <si>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</si>
  <si>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</si>
  <si>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</si>
  <si>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</si>
  <si>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</si>
  <si>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</si>
  <si>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</si>
  <si>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</si>
  <si>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</si>
  <si>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</si>
  <si>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</si>
  <si>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</si>
  <si>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</si>
  <si>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</si>
  <si>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</si>
  <si>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</si>
  <si>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</si>
  <si>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</si>
  <si>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</si>
  <si>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</si>
  <si>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</si>
  <si>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</si>
  <si>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</si>
  <si>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</si>
  <si>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</si>
  <si>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</si>
  <si>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</si>
  <si>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</si>
  <si>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</si>
  <si>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</si>
  <si>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</si>
  <si>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</si>
  <si>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</si>
  <si>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</si>
  <si>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</si>
  <si>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</si>
  <si>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</si>
  <si>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</si>
  <si>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</si>
  <si>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</si>
  <si>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</si>
  <si>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</si>
  <si>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</si>
  <si>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</si>
  <si>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</si>
  <si>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</si>
  <si>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</si>
  <si>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</si>
  <si>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</si>
  <si>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</si>
  <si>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</si>
  <si>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</si>
  <si>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</si>
  <si>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</si>
  <si>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</si>
  <si>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</si>
  <si>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</si>
  <si>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</si>
  <si>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</si>
  <si>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</si>
  <si>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</si>
  <si>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</si>
  <si>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</si>
  <si>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</si>
  <si>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</si>
  <si>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</si>
  <si>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</si>
  <si>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</si>
  <si>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</si>
  <si>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</si>
  <si>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</si>
  <si>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</si>
  <si>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</si>
  <si>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</si>
  <si>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</si>
  <si>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</si>
  <si>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</si>
  <si>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</si>
  <si>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</si>
  <si>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</si>
  <si>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</si>
  <si>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</si>
  <si>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</si>
  <si>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</si>
  <si>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</si>
  <si>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</si>
  <si>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</si>
  <si>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</si>
  <si>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</si>
  <si>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</si>
  <si>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</si>
  <si>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</si>
  <si>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</si>
  <si>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</si>
  <si>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</si>
  <si>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</si>
  <si>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</si>
  <si>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</si>
  <si>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</si>
  <si>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</si>
  <si>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</si>
  <si>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</si>
  <si>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</si>
  <si>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</si>
  <si>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</si>
  <si>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</si>
  <si>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</si>
  <si>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</si>
  <si>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</si>
  <si>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</si>
  <si>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</si>
  <si>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</si>
  <si>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</si>
  <si>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</si>
  <si>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</si>
  <si>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</si>
  <si>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</si>
  <si>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</si>
  <si>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</si>
  <si>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</si>
  <si>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</si>
  <si>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</si>
  <si>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</si>
  <si>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</si>
  <si>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</si>
  <si>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</si>
  <si>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</si>
  <si>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</si>
  <si>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</si>
  <si>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</si>
  <si>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</si>
  <si>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</si>
  <si>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</si>
  <si>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</si>
  <si>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</si>
  <si>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</si>
  <si>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</si>
  <si>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</si>
  <si>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</si>
  <si>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</si>
  <si>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</si>
  <si>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</si>
  <si>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</si>
  <si>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</si>
  <si>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</si>
  <si>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</si>
  <si>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</si>
  <si>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</si>
  <si>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</si>
  <si>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</si>
  <si>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</si>
  <si>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</si>
  <si>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</si>
  <si>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</si>
  <si>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</si>
  <si>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</si>
  <si>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</si>
  <si>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</si>
  <si>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</si>
  <si>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</si>
  <si>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</si>
  <si>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</si>
  <si>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</si>
  <si>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</si>
  <si>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</si>
  <si>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</si>
  <si>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</si>
  <si>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</si>
  <si>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</si>
  <si>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</si>
  <si>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</si>
  <si>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</si>
  <si>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</si>
  <si>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</si>
  <si>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</si>
  <si>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</si>
  <si>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</si>
  <si>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</si>
  <si>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</si>
  <si>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</si>
  <si>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</si>
  <si>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</si>
  <si>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</si>
  <si>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</si>
  <si>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</si>
  <si>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</si>
  <si>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</si>
  <si>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</si>
  <si>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</si>
  <si>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</si>
  <si>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</si>
  <si>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</si>
  <si>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</si>
  <si>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</si>
  <si>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</si>
  <si>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</si>
  <si>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</si>
  <si>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</si>
  <si>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</si>
  <si>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</si>
  <si>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</si>
  <si>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</si>
  <si>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</si>
  <si>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</si>
  <si>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</si>
  <si>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</si>
  <si>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</si>
  <si>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</si>
  <si>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</si>
  <si>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</si>
  <si>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</si>
  <si>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</si>
  <si>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</si>
  <si>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</si>
  <si>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</si>
  <si>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</si>
  <si>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</si>
  <si>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</si>
  <si>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</si>
  <si>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</si>
  <si>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</si>
  <si>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</si>
  <si>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</si>
  <si>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</si>
  <si>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</si>
  <si>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</si>
  <si>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</si>
  <si>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</si>
  <si>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</si>
  <si>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</si>
  <si>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</si>
  <si>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</si>
  <si>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</si>
  <si>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</si>
  <si>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</si>
  <si>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</si>
  <si>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</si>
  <si>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</si>
  <si>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</si>
  <si>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</si>
  <si>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</si>
  <si>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</si>
  <si>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</si>
  <si>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</si>
  <si>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</si>
  <si>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</si>
  <si>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</si>
  <si>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</si>
  <si>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</si>
  <si>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</si>
  <si>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</si>
  <si>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</si>
  <si>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</si>
  <si>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</si>
  <si>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</si>
  <si>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</si>
  <si>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</si>
  <si>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</si>
  <si>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</si>
  <si>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</si>
  <si>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</si>
  <si>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</si>
  <si>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</si>
  <si>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</si>
  <si>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</si>
  <si>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</si>
  <si>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</si>
  <si>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</si>
  <si>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</si>
  <si>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</si>
  <si>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</si>
  <si>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</si>
  <si>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</si>
  <si>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</si>
  <si>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</si>
  <si>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</si>
  <si>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</si>
  <si>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</si>
  <si>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</si>
  <si>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</si>
  <si>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</si>
  <si>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</si>
  <si>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</si>
  <si>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</si>
  <si>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</si>
  <si>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</si>
  <si>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</si>
  <si>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</si>
  <si>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</si>
  <si>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</si>
  <si>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</si>
  <si>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</si>
  <si>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</si>
  <si>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</si>
  <si>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</si>
  <si>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</si>
  <si>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</si>
  <si>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</si>
  <si>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</si>
  <si>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</si>
  <si>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</si>
  <si>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</si>
  <si>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</si>
  <si>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</si>
  <si>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</si>
  <si>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</si>
  <si>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</si>
  <si>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</si>
  <si>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</si>
  <si>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</si>
  <si>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</si>
  <si>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</si>
  <si>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</si>
  <si>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</si>
  <si>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</si>
  <si>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</si>
  <si>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</si>
  <si>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</si>
  <si>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</si>
  <si>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</si>
  <si>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</si>
  <si>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</si>
  <si>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</si>
  <si>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</si>
  <si>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</si>
  <si>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</si>
  <si>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</si>
  <si>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</si>
  <si>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</si>
  <si>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</si>
  <si>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</si>
  <si>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</si>
  <si>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</si>
  <si>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</si>
  <si>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</si>
  <si>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</si>
  <si>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</si>
  <si>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</si>
  <si>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</si>
  <si>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</si>
  <si>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</si>
  <si>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</si>
  <si>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</si>
  <si>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</si>
  <si>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</si>
  <si>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บางเสาธง</t>
  </si>
  <si>
    <t>2564</t>
  </si>
  <si>
    <t>14</t>
  </si>
  <si>
    <t>37</t>
  </si>
  <si>
    <t>39</t>
  </si>
  <si>
    <t>105</t>
  </si>
  <si>
    <t>106</t>
  </si>
  <si>
    <t>7</t>
  </si>
  <si>
    <t>11</t>
  </si>
  <si>
    <t>1</t>
  </si>
  <si>
    <t>3</t>
  </si>
  <si>
    <t>4</t>
  </si>
  <si>
    <t>5</t>
  </si>
  <si>
    <t>38300</t>
  </si>
  <si>
    <t>9</t>
  </si>
  <si>
    <t>33121</t>
  </si>
  <si>
    <t>10540</t>
  </si>
  <si>
    <t>2</t>
  </si>
  <si>
    <t>6</t>
  </si>
  <si>
    <t>74000</t>
  </si>
  <si>
    <t>10</t>
  </si>
  <si>
    <t>19209</t>
  </si>
  <si>
    <t>8</t>
  </si>
  <si>
    <t>10795</t>
  </si>
  <si>
    <t>23953</t>
  </si>
  <si>
    <t>08103</t>
  </si>
  <si>
    <t>25922</t>
  </si>
  <si>
    <t>12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</si>
  <si>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</si>
  <si>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</si>
  <si>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</si>
  <si>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</si>
  <si>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</si>
  <si>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</si>
  <si>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</si>
  <si>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</si>
  <si>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</si>
  <si>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</si>
  <si>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</si>
  <si>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</si>
  <si>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</si>
  <si>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</si>
  <si>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</si>
  <si>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</si>
  <si>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</si>
  <si>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</si>
  <si>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</si>
  <si>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</si>
  <si>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</si>
  <si>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</si>
  <si>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</si>
  <si>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</si>
  <si>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</si>
  <si>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</si>
  <si>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</si>
  <si>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</si>
  <si>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</si>
  <si>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</si>
  <si>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</si>
  <si>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</si>
  <si>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</si>
  <si>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</si>
  <si>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</si>
  <si>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</si>
  <si>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</si>
  <si>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</si>
  <si>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</si>
  <si>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</si>
  <si>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</si>
  <si>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</si>
  <si>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</si>
  <si>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</si>
  <si>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</si>
  <si>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</si>
  <si>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</si>
  <si>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</si>
  <si>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</si>
  <si>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</si>
  <si>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</si>
  <si>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</si>
  <si>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</si>
  <si>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</si>
  <si>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</si>
  <si>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</si>
  <si>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</si>
  <si>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</si>
  <si>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</si>
  <si>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</si>
  <si>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</si>
  <si>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</si>
  <si>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</si>
  <si>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</si>
  <si>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</si>
  <si>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</si>
  <si>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</si>
  <si>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</si>
  <si>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</si>
  <si>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</si>
  <si>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</si>
  <si>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</si>
  <si>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</si>
  <si>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</si>
  <si>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</si>
  <si>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</si>
  <si>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</si>
  <si>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</si>
  <si>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</si>
  <si>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</si>
  <si>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</si>
  <si>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</si>
  <si>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</si>
  <si>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</si>
  <si>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</si>
  <si>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</si>
  <si>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</si>
  <si>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</si>
  <si>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</si>
  <si>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</si>
  <si>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</si>
  <si>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</si>
  <si>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</si>
  <si>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</si>
  <si>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</si>
  <si>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</si>
  <si>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</si>
  <si>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</si>
  <si>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</si>
  <si>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</si>
  <si>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</si>
  <si>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</si>
  <si>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</si>
  <si>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</si>
  <si>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</si>
  <si>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</si>
  <si>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</si>
  <si>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</si>
  <si>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</si>
  <si>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</si>
  <si>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</si>
  <si>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</si>
  <si>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</si>
  <si>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</si>
  <si>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</si>
  <si>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</si>
  <si>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</si>
  <si>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</si>
  <si>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</si>
  <si>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</si>
  <si>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</si>
  <si>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</si>
  <si>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</si>
  <si>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</si>
  <si>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</si>
  <si>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</si>
  <si>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</si>
  <si>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</si>
  <si>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</si>
  <si>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</si>
  <si>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</si>
  <si>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</si>
  <si>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</si>
  <si>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</si>
  <si>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</si>
  <si>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</si>
  <si>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</si>
  <si>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</si>
  <si>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</si>
  <si>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</si>
  <si>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</si>
  <si>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</si>
  <si>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</si>
  <si>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</si>
  <si>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</si>
  <si>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</si>
  <si>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</si>
  <si>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</si>
  <si>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</si>
  <si>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</si>
  <si>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</si>
  <si>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</si>
  <si>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</si>
  <si>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</si>
  <si>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</si>
  <si>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</si>
  <si>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</si>
  <si>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</si>
  <si>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</si>
  <si>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</si>
  <si>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</si>
  <si>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</si>
  <si>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</si>
  <si>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</si>
  <si>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</si>
  <si>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</si>
  <si>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</si>
  <si>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</si>
  <si>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15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</si>
  <si>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</si>
  <si>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</si>
  <si>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</si>
  <si>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</si>
  <si>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</si>
  <si>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25111</t>
  </si>
  <si>
    <t>52101</t>
  </si>
  <si>
    <t>72</t>
  </si>
  <si>
    <t>ไทรน้อย</t>
  </si>
  <si>
    <t>11150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</si>
  <si>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</si>
  <si>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</si>
  <si>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</si>
  <si>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</si>
  <si>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</si>
  <si>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</si>
  <si>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</si>
  <si>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</si>
  <si>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</si>
  <si>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</si>
  <si>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</si>
  <si>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</si>
  <si>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</si>
  <si>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</si>
  <si>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>20170</t>
  </si>
  <si>
    <t>35101</t>
  </si>
  <si>
    <t>ทะเบียนโรงงานรูปแบบใหม่ (14 หลัก) FID</t>
  </si>
  <si>
    <t>17020</t>
  </si>
  <si>
    <t>10570</t>
  </si>
  <si>
    <t>25999</t>
  </si>
  <si>
    <t>ศรีราชา</t>
  </si>
  <si>
    <t>13</t>
  </si>
  <si>
    <t>01630</t>
  </si>
  <si>
    <t>บางหญ้าแพรก</t>
  </si>
  <si>
    <t>คลองหลวง</t>
  </si>
  <si>
    <t>12120</t>
  </si>
  <si>
    <t>ท่าข้าม</t>
  </si>
  <si>
    <t>10150</t>
  </si>
  <si>
    <t>บางบ่อ</t>
  </si>
  <si>
    <t>10560</t>
  </si>
  <si>
    <t>16299</t>
  </si>
  <si>
    <t>69</t>
  </si>
  <si>
    <t>พระประแดง</t>
  </si>
  <si>
    <t>10130</t>
  </si>
  <si>
    <t>เมืองระยอง</t>
  </si>
  <si>
    <t>60</t>
  </si>
  <si>
    <t>10801</t>
  </si>
  <si>
    <t>บางปะกง</t>
  </si>
  <si>
    <t>24180</t>
  </si>
  <si>
    <t>กบินทร์บุรี</t>
  </si>
  <si>
    <t>25110</t>
  </si>
  <si>
    <t>ศรีมหาโพธิ</t>
  </si>
  <si>
    <t>25140</t>
  </si>
  <si>
    <t>บางพลีใหญ่</t>
  </si>
  <si>
    <t>เมืองชลบุรี</t>
  </si>
  <si>
    <t>20000</t>
  </si>
  <si>
    <t>74110</t>
  </si>
  <si>
    <t>ท่าทราย</t>
  </si>
  <si>
    <t>ขุดตักดินสำหรับใช้ในการก่อสร้าง</t>
  </si>
  <si>
    <t>ท่าช้าง</t>
  </si>
  <si>
    <t>อุทัย</t>
  </si>
  <si>
    <t>13210</t>
  </si>
  <si>
    <t>20220</t>
  </si>
  <si>
    <t>คลองสอง</t>
  </si>
  <si>
    <t>25910</t>
  </si>
  <si>
    <t>วังน้อย</t>
  </si>
  <si>
    <t>13170</t>
  </si>
  <si>
    <t>20299</t>
  </si>
  <si>
    <t>ผลิตน้ำแข็งหลอด</t>
  </si>
  <si>
    <t>เมืองนครปฐม</t>
  </si>
  <si>
    <t>73000</t>
  </si>
  <si>
    <t>พุนพิน</t>
  </si>
  <si>
    <t>84130</t>
  </si>
  <si>
    <t>บางพลี-ตำหรุ</t>
  </si>
  <si>
    <t>แก่งคอย</t>
  </si>
  <si>
    <t>18110</t>
  </si>
  <si>
    <t>21000</t>
  </si>
  <si>
    <t>10111</t>
  </si>
  <si>
    <t>เมืองลำปาง</t>
  </si>
  <si>
    <t>52293</t>
  </si>
  <si>
    <t>32501</t>
  </si>
  <si>
    <t>56</t>
  </si>
  <si>
    <t>86</t>
  </si>
  <si>
    <t>25921</t>
  </si>
  <si>
    <t>เมืองสมุทรปราการ</t>
  </si>
  <si>
    <t>10280</t>
  </si>
  <si>
    <t>55</t>
  </si>
  <si>
    <t>คอนกรีตผสมเสร็จ</t>
  </si>
  <si>
    <t>ตาคลี</t>
  </si>
  <si>
    <t>22210</t>
  </si>
  <si>
    <t>ท่าไม้</t>
  </si>
  <si>
    <t>ลำลูกกา</t>
  </si>
  <si>
    <t>12150</t>
  </si>
  <si>
    <t>เมืองชุมพร</t>
  </si>
  <si>
    <t>ขุดตักดิน สำหรับใช้ในการก่อสร้าง</t>
  </si>
  <si>
    <t>ห้วยยอด</t>
  </si>
  <si>
    <t>ห้างฉัตร</t>
  </si>
  <si>
    <t>52190</t>
  </si>
  <si>
    <t xml:space="preserve">   จังหวัด ชลบุรี                                                                      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</si>
  <si>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</si>
  <si>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>73</t>
  </si>
  <si>
    <t>89</t>
  </si>
  <si>
    <t>การซ่อมแซมยานที่ขับเคลื่อนด้วยเครื่องยนต์หรือส่วนประกอบของยานดังกล่าว</t>
  </si>
  <si>
    <t>การตัด พับ  หรือม้วนโลหะ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</si>
  <si>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</si>
  <si>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การทำพลาสติกเป็นเม็ด แท่ง ท่อ หลอด แผ่น ชั้น ผง หรือรูปทรงต่าง ๆ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</si>
  <si>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</si>
  <si>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การขุดหรือลอกกรวด ทราย หรือดิน</t>
  </si>
  <si>
    <t>การทำฝอยไม้ การบด ป่น หรือย่อยไม้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</si>
  <si>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</si>
  <si>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</si>
  <si>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</si>
  <si>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</si>
  <si>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โรงงานผลิตภาชนะบรรจุจากกระดาษทุกชนิดหรือแผ่นกระดาษไฟเบอร์ (Fibreboard)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</si>
  <si>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</si>
  <si>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</si>
  <si>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การทำเคมีภัณฑ์ สารเคมี หรือวัสดุเคมี ที่มิใช่ (3)</t>
  </si>
  <si>
    <t>การทำภาชนะบรรจุ เช่น ถุง หรือกระสอบ</t>
  </si>
  <si>
    <t>การทำส่วนประกอบ หรืออุปกรณ์สำหรับเครื่องจักรตาม (1) ถึง (7)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</si>
  <si>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</si>
  <si>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</si>
  <si>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</si>
  <si>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</si>
  <si>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โรงงานประกอบกิจการเกี่ยวกับการทำ ตัด ซอย บด หรือย่อยน้ำแข็ง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</si>
  <si>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</si>
  <si>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</si>
  <si>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โรงงานผลิตหรือประกอบเครื่องมือ หรือเครื่องใช้ในการกีฬา การบริหารร่างกาย การเล่นบิลเลียด</t>
  </si>
  <si>
    <t>โรงงานคัดแยกหรือฝังกลบสิ่งปฏิกูลหรือวัสดุที่ไม่ใช้แล้ว</t>
  </si>
  <si>
    <t>บริษัท คิวมิกซ์ซัพพลาย จำกัด</t>
  </si>
  <si>
    <t>10612</t>
  </si>
  <si>
    <t>นาดี</t>
  </si>
  <si>
    <t>ห้างหุ้นส่วนจำกัด เด่นชัยปากน้ำ</t>
  </si>
  <si>
    <t>แพรกษาใหม่</t>
  </si>
  <si>
    <t>32309</t>
  </si>
  <si>
    <t>17011</t>
  </si>
  <si>
    <t>ห้วยกระเจา</t>
  </si>
  <si>
    <t>71170</t>
  </si>
  <si>
    <t>30130</t>
  </si>
  <si>
    <t>16210</t>
  </si>
  <si>
    <t>คลองกิ่ว</t>
  </si>
  <si>
    <t>บ้านช้าง</t>
  </si>
  <si>
    <t>พนัสนิคม</t>
  </si>
  <si>
    <t>20140</t>
  </si>
  <si>
    <t>หนองขาม</t>
  </si>
  <si>
    <t>20110</t>
  </si>
  <si>
    <t>52102</t>
  </si>
  <si>
    <t>พหลโยธิน</t>
  </si>
  <si>
    <t>คลองหนึ่ง</t>
  </si>
  <si>
    <t>38110</t>
  </si>
  <si>
    <t>เทพารักษ์</t>
  </si>
  <si>
    <t>10723</t>
  </si>
  <si>
    <t>ธัญบุรี</t>
  </si>
  <si>
    <t>20113</t>
  </si>
  <si>
    <t>หนองบัว</t>
  </si>
  <si>
    <t>บ้านค่าย</t>
  </si>
  <si>
    <t>21120</t>
  </si>
  <si>
    <t>28140</t>
  </si>
  <si>
    <t>หนองไผ่แก้ว</t>
  </si>
  <si>
    <t>พานทอง</t>
  </si>
  <si>
    <t>20160</t>
  </si>
  <si>
    <t>บริษัท เอ็นพีเอส โซลาร์ จำกัด</t>
  </si>
  <si>
    <t>หาดนางแก้ว</t>
  </si>
  <si>
    <t>บ่อทอง</t>
  </si>
  <si>
    <t>26209</t>
  </si>
  <si>
    <t>16220</t>
  </si>
  <si>
    <t>ชุมแพ</t>
  </si>
  <si>
    <t>สารภี</t>
  </si>
  <si>
    <t>50140</t>
  </si>
  <si>
    <t>22191</t>
  </si>
  <si>
    <t>ขุดตักดิน</t>
  </si>
  <si>
    <t>บางมะเดื่อ</t>
  </si>
  <si>
    <t>ปากน้ำ</t>
  </si>
  <si>
    <t>เมืองระนอง</t>
  </si>
  <si>
    <t>85000</t>
  </si>
  <si>
    <t>ขุดตักดินเพื่อใช้ในการก่อสร้าง</t>
  </si>
  <si>
    <t>เพชรเกษม</t>
  </si>
  <si>
    <t>นาหูกวาง</t>
  </si>
  <si>
    <t>ทับสะแก</t>
  </si>
  <si>
    <t>77130</t>
  </si>
  <si>
    <t>บางเลน</t>
  </si>
  <si>
    <t>73130</t>
  </si>
  <si>
    <t>เขาย้อย</t>
  </si>
  <si>
    <t>76140</t>
  </si>
  <si>
    <t>เขาชัยสน</t>
  </si>
  <si>
    <t>93130</t>
  </si>
  <si>
    <t>20292</t>
  </si>
  <si>
    <t>บริษัท กัลฟ์1 จำกัด</t>
  </si>
  <si>
    <t>ลาดหลุมแก้ว</t>
  </si>
  <si>
    <t>12140</t>
  </si>
  <si>
    <t>เมืองฉะเชิงเทรา</t>
  </si>
  <si>
    <t>24000</t>
  </si>
  <si>
    <t>จัตุรัส</t>
  </si>
  <si>
    <t>36130</t>
  </si>
  <si>
    <t>10120</t>
  </si>
  <si>
    <t>10303</t>
  </si>
  <si>
    <t>บางกล่ำ</t>
  </si>
  <si>
    <t>90110</t>
  </si>
  <si>
    <t>ขุด-ตักดินเพื่อใช้ในการก่อสร้าง</t>
  </si>
  <si>
    <t>เมืองสุราษฎร์ธานี</t>
  </si>
  <si>
    <t>84000</t>
  </si>
  <si>
    <t>ขุดตักดินเพื่อจำหน่าย</t>
  </si>
  <si>
    <t>88</t>
  </si>
  <si>
    <t>28229</t>
  </si>
  <si>
    <t>28120</t>
  </si>
  <si>
    <t>ทำผลิตภัณฑ์คอนกรีตทุกชนิด เช่น คอนกรีตผสมเสร็จ อิฐบล็อกคอนกรีต แผ่นพื้นคอนกรีต และ ท่ออัดแรง</t>
  </si>
  <si>
    <t>23921</t>
  </si>
  <si>
    <t>ท่าตูม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</si>
  <si>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เดือนธันวาคม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</si>
  <si>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เดือนธันวาคม 2565</t>
  </si>
  <si>
    <r>
      <t xml:space="preserve">เดือนธันวาคม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203 โรงงาน  เงินลงทุน 11,790.97 ล้านบาท  คนงาน 4,785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</si>
  <si>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67 โรงงาน คิดเป็นร้อยละ 33.00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136 โรงงาน คิดเป็นร้อยละ 67.00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</si>
  <si>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67 โรงงาน คิดเป็นร้อยละ 33.00 </t>
    </r>
    <r>
      <rPr>
        <b/>
        <sz val="10"/>
        <rFont val="Tahoma"/>
        <family val="2"/>
        <scheme val="minor"/>
      </rPr>
      <t xml:space="preserve">ภาคเหนือ </t>
    </r>
    <r>
      <rPr>
        <sz val="10"/>
        <rFont val="Tahoma"/>
        <family val="2"/>
        <scheme val="minor"/>
      </rPr>
      <t>น้อยที่สุดจำนวน 14 โรงงาน คิดเป็นร้อยละ 6.90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</si>
  <si>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4,115.52 ล้านบาท คิดเป็นร้อยละ 34.90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7,675.45 ล้านบาท คิดเป็นร้อยละ 65.10</t>
    </r>
  </si>
  <si>
    <r>
      <rPr>
        <b/>
        <sz val="10"/>
        <rFont val="Tahoma"/>
        <family val="2"/>
        <scheme val="minor"/>
      </rPr>
      <t xml:space="preserve">โดยกรุงเทพมหานครและปริมณฑล </t>
    </r>
    <r>
      <rPr>
        <sz val="10"/>
        <rFont val="Tahoma"/>
        <family val="2"/>
        <scheme val="minor"/>
      </rPr>
      <t>มีการลงทุนมากที่สุด เงินลงทุน 4,115.52 ล้านบาท คิดเป็นร้อยละ 34.90 และ</t>
    </r>
    <r>
      <rPr>
        <b/>
        <sz val="10"/>
        <rFont val="Tahoma"/>
        <family val="2"/>
        <scheme val="minor"/>
      </rPr>
      <t xml:space="preserve">ภาคเหนือ </t>
    </r>
    <r>
      <rPr>
        <sz val="10"/>
        <rFont val="Tahoma"/>
        <family val="2"/>
        <scheme val="minor"/>
      </rPr>
      <t xml:space="preserve"> น้อยที่สุด เงินลงทุน 575.32  ล้านบาท คิดเป็นร้อยละ 4.88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</si>
  <si>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4,785 คน  เป็นคนงานชายจำนวน 3,078 คน คิดเป็นร้อยละ 64.32  และคนงานหญิงจำนวน 1,707 คน คิดเป็นร้อยละ 35.68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</si>
  <si>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1,707 คน คิดเป็นร้อยละ 35.67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3,078 คน คิดเป็นร้อยละ 64.33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</si>
  <si>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1,707 คน คิดเป็นร้อยละ 35.67 และ</t>
    </r>
    <r>
      <rPr>
        <b/>
        <sz val="10"/>
        <rFont val="Tahoma"/>
        <family val="2"/>
        <scheme val="minor"/>
      </rPr>
      <t>ภาคเหนือ</t>
    </r>
    <r>
      <rPr>
        <sz val="10"/>
        <rFont val="Tahoma"/>
        <family val="2"/>
        <scheme val="minor"/>
      </rPr>
      <t xml:space="preserve"> น้อยที่สุดจำนวน 122 คน คิดเป็นร้อยละ 2.55</t>
    </r>
  </si>
  <si>
    <t xml:space="preserve">      เดือนธันวาคม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</si>
  <si>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เดือนธันวาคม 2565</t>
  </si>
  <si>
    <r>
      <t>กรมโรงงานอุตสาหกรรม อนุญาตให้โรงงานประกอบกิจการ จำนวน 34</t>
    </r>
    <r>
      <rPr>
        <sz val="10"/>
        <color indexed="8"/>
        <rFont val="Tahoma"/>
        <family val="2"/>
        <scheme val="minor"/>
      </rPr>
      <t xml:space="preserve"> โรงงาน  เงินลงทุน  2,654.15  ล้านบาท   คนงานรวม  1,151 คน  เป็นชาย  834 คน และหญิง  317 คน</t>
    </r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</si>
  <si>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 คน และหญิง  - คน</t>
  </si>
  <si>
    <t>สำนักงานคณะกรรมการกำกับกิจการพลังงาน อนุญาตให้ประกอบกิจการ  จำนวน  5 โรงงาน  เงินลงทุน  1,406.35  ล้านบาท   คนงานรวม  18 คน  เป็นชาย  16  คน และหญิง  2 คน</t>
  </si>
  <si>
    <t>สำนักงานอุตสาหกรรมจังหวัด อนุญาตให้ประกอบกิจการ  จำนวน  160 โรงงาน  เงินลงทุน  7,660.86  ล้านบาท   คนงานรวม  3,538 คน  เป็นชาย  2,179 คน และหญิง  1,359 คน</t>
  </si>
  <si>
    <r>
      <t>องค์กรปกครองส่วนท้องถิ่น อนุญาตให้โรงงานประกอบกิจการ จำนวน 4</t>
    </r>
    <r>
      <rPr>
        <sz val="10"/>
        <color indexed="8"/>
        <rFont val="Tahoma"/>
        <family val="2"/>
        <scheme val="minor"/>
      </rPr>
      <t xml:space="preserve"> โรงงาน  เงินลงทุน  69.61  ล้านบาท   คนงานรวม  78 คน  เป็นชาย 49 คน และหญิง 29 คน</t>
    </r>
  </si>
  <si>
    <t>โรงงานจำพวกที่ 2  จำนวน  5 โรงงาน   เงินลงทุน  74.11 ล้านบาท   คนงานรวม  95 คน เป็นชาย  50 คน และหญิง 45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</si>
  <si>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198 โรงงาน   เงินลงทุน  11,716.86 ล้านบาท   คนงานรวม 4,690 คน เป็นชาย  3,028 คน และหญิง 1,662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</si>
  <si>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28</t>
    </r>
    <r>
      <rPr>
        <sz val="10"/>
        <color indexed="8"/>
        <rFont val="Tahoma"/>
        <family val="2"/>
        <scheme val="minor"/>
      </rPr>
      <t xml:space="preserve"> โรงงาน   เงินลงทุน  3,097.01 ล้านบาท   คนงานรวม  1,997 คน เป็นชาย  943 คน และหญิง  1,054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</si>
  <si>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57 โรงงาน   เงินลงทุน  1,816.67 ล้านบาท   คนงานจำนวน  1,212 คน เป็นชาย  623 คน และหญิง  589 คน ตามลำดับ</t>
    </r>
  </si>
  <si>
    <t xml:space="preserve">  เดือนธันวาคม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</si>
  <si>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เดือนธันวาคม 2565  ดังนี้   </t>
  </si>
  <si>
    <t xml:space="preserve">   จังหวัด สมุทรปราการ                                                                                                    </t>
  </si>
  <si>
    <t xml:space="preserve">   จังหวัด สมุทรสาคร                                                                   </t>
  </si>
  <si>
    <t xml:space="preserve">   จังหวัด ระยอง                                                                                 </t>
  </si>
  <si>
    <t>จำนวน          25      โรงงาน</t>
  </si>
  <si>
    <t xml:space="preserve">จำนวน          20     โรงงาน </t>
  </si>
  <si>
    <t>จำนวน          16     โรงงาน</t>
  </si>
  <si>
    <t xml:space="preserve">   จังหวัด สมุทรปราการ                                                                         </t>
  </si>
  <si>
    <t xml:space="preserve">   จังหวัด ชลบุรี                                                                                             </t>
  </si>
  <si>
    <t xml:space="preserve">   จังหวัด ระยอง                                                                      </t>
  </si>
  <si>
    <t>จำนวนเงินลงทุน            2,709.84    ล้านบาท</t>
  </si>
  <si>
    <t>จำนวนเงินลงทุน            1,789.28    ล้านบาท</t>
  </si>
  <si>
    <t>จำนวนเงินลงทุน            1,045.77    ล้านบาท</t>
  </si>
  <si>
    <t xml:space="preserve">   จังหวัด สมุทรปราการ                                                                                            </t>
  </si>
  <si>
    <t xml:space="preserve">   จังหวัด สมุทรสาคร                                                                                             </t>
  </si>
  <si>
    <t xml:space="preserve">จำนวนคนงาน                   734   คน  </t>
  </si>
  <si>
    <t xml:space="preserve">จำนวนคนงาน                   581   คน  </t>
  </si>
  <si>
    <t xml:space="preserve">จำนวนคนงาน                   575   คน </t>
  </si>
  <si>
    <t xml:space="preserve"> จำนวน          18      โรงงาน</t>
  </si>
  <si>
    <t xml:space="preserve"> จำนวน          17      โรงงาน</t>
  </si>
  <si>
    <t xml:space="preserve"> จำนวน          10      โรงงาน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</si>
  <si>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        </t>
  </si>
  <si>
    <t xml:space="preserve">   ประเภทอุตสาหกรรมลำดับที่ 3(2) การขุดหรือลอกกรวด ทราย หรือดิน     </t>
  </si>
  <si>
    <t xml:space="preserve">   ประเภทอุตสาหกรรมลำดับที่ 14 โรงงานประกอบกิจการเกี่ยวกับการทำ ตัด ซอย บด หรือย่อยน้ำแข็ง</t>
  </si>
  <si>
    <t xml:space="preserve">   ประเภทอุตสาหกรรมลำดับที่ 70 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</si>
  <si>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 xml:space="preserve">   ประเภทอุตสาหกรรมลำดับที่ 66 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</si>
  <si>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 xml:space="preserve">จำนวนเงินทุน      1,449.97   ล้านบาท </t>
  </si>
  <si>
    <t xml:space="preserve">จำนวนเงินทุน      1,218.83   ล้านบาท </t>
  </si>
  <si>
    <t xml:space="preserve">จำนวนเงินทุน         905.55   ล้านบาท </t>
  </si>
  <si>
    <t xml:space="preserve">   ประเภทอุตสาหกรรมลำดับที่ 4(1) การฆ่าสัตว์   </t>
  </si>
  <si>
    <t xml:space="preserve">   ประเภทอุตสาหกรรมลำดับที่ 53(4) การทำภาชนะบรรจุ เช่น ถุง หรือกระสอบ                                      </t>
  </si>
  <si>
    <t>จำนวนคนงาน         425   คน</t>
  </si>
  <si>
    <t>จำนวนคนงาน         278    คน</t>
  </si>
  <si>
    <t>จำนวนคนงาน         261   คน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</si>
  <si>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เดือนธันวาคม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</si>
  <si>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เดือนธันวาคม 2565</t>
  </si>
  <si>
    <t>29</t>
  </si>
  <si>
    <t>51</t>
  </si>
  <si>
    <t>62</t>
  </si>
  <si>
    <t>66</t>
  </si>
  <si>
    <t>การล้าง ชำแหละ แกะ ต้ม นึ่ง ทอด หรือบดสัตว์ หรือส่วนหนึ่งส่วนใดของสัตว์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</si>
  <si>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</si>
  <si>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การทำ ดัดแปลง หรือซ่อมแซมแบบ (Dies) หรือเครื่องจับ (Jigs) สำหรับใช้กับเครื่องมือ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</si>
  <si>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</si>
  <si>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โรงงานผลิต ซ่อม หล่อ หรือหล่อดอกยางนอกหรือยางในสำหรับยานพาหนะ ที่เคลื่อนที่ด้วยเครื่องกล</t>
  </si>
  <si>
    <t>การสร้าง ประกอบ ดัดแปลง หรือเปลี่ยนแปลงสภาพรถยนต์หรือรถพ่วง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</si>
  <si>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</si>
  <si>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การป่นหรือบดเมล็ดพืชหรือหัวพืช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</si>
  <si>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</si>
  <si>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</si>
  <si>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การทำผลิตภัณฑ์ซึ่งมิใช่ภาชนะบรรจุจากเยื่อกระดาษ หรือกระดาษแข็ง</t>
  </si>
  <si>
    <t>การทำ ดัดแปลง หรือซ่อมแซมเครื่องเลื่อยตัดโลหะด้วยเครื่องยนต์หรือเครื่องขัด</t>
  </si>
  <si>
    <t>การป่นหรือบดพืช เมล็ดพืช กากพืช เนื้อสัตว์ กระดูกสัตว์ ขนสัตว์ หรือเปลือกหอย</t>
  </si>
  <si>
    <t>การทำผลิตภัณฑ์จากสิ่งทอเป็นเครื่องใช้ในบ้าน</t>
  </si>
  <si>
    <t>การทำขนมปังหรือขนมเค้ก</t>
  </si>
  <si>
    <t>การทำชิ้นส่วนพิเศษหรืออุปกรณ์สำหรับอากาศยาน หรือเรือโฮเวอร์คราฟท์</t>
  </si>
  <si>
    <t>การสร้าง ประกอบ ดัดแปลง ซ่อมแซม หรือเปลี่ยนแปลงสภาพอากาศยาน หรือเรือโฮเวอร์คราฟท</t>
  </si>
  <si>
    <t xml:space="preserve">โรงงานหมัก ชำแหละ อบ ป่นหรือบด ฟอก ขัดและแต่ง แต่งสำเร็จ อัดให้เป็นลายนูนหรือเคลือบสีหนังสัตว์ </t>
  </si>
  <si>
    <t>การผลิตชิ้นส่วนของผลิตภัณฑ์ซึ่งมิใช่เครื่องแต่งกายหรือรองเท้า จากใยแก้ว</t>
  </si>
  <si>
    <t>การทำชิ้นส่วนหรืออุปกรณ์ของผลิตภัณฑ์โลหะตาม (1) ถึง (10)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</si>
  <si>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</si>
  <si>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โรงงานประกอบกิจการเกี่ยวกับอุปกรณ์ไฟฟ้า การทำหลอดไฟฟ้า หรือดวงโคมไฟฟ้า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</si>
  <si>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</si>
  <si>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</si>
  <si>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</si>
  <si>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เดือนธันวาคม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</si>
  <si>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เดือนธันวาคม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</si>
  <si>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เดือนธันวาคม 2565</t>
  </si>
  <si>
    <t>33</t>
  </si>
  <si>
    <t>65</t>
  </si>
  <si>
    <t>ตารางที่ 13  สถิติจำนวนโรงงานอุตสาหกรรมที่เลิกประกอบกิจการ  จำแนกเป็นรายจังหวัด  เดือนธันวาคม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</si>
  <si>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เดือนธันวาคม 2565</t>
  </si>
  <si>
    <t>59</t>
  </si>
  <si>
    <t>68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</si>
  <si>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เดือนธันวาคม 2565</t>
  </si>
  <si>
    <t>3-34(4)-57/65อจ</t>
  </si>
  <si>
    <t>10370224525654</t>
  </si>
  <si>
    <t>นายประวัติ หน่อแก้ว</t>
  </si>
  <si>
    <t>ผลิตชิ้นไม้สับจากไม้ยางพาราและไม้ที่ปลุกขึ้นโดยเฉพาะ 13 ชนิด ตามมติคณะรัฐมนตรี เพื่อจำหน่าย</t>
  </si>
  <si>
    <t>23/12/2565</t>
  </si>
  <si>
    <t>โแนดที่ดินเลขที่ 12676</t>
  </si>
  <si>
    <t>พนา</t>
  </si>
  <si>
    <t>37180</t>
  </si>
  <si>
    <t>จ2-47(3)-2/65สก</t>
  </si>
  <si>
    <t>20270208525654</t>
  </si>
  <si>
    <t>บริษัท มาตัง คอสเมติก จำกัด</t>
  </si>
  <si>
    <t>ทำเครื่องสำอาง</t>
  </si>
  <si>
    <t>20232</t>
  </si>
  <si>
    <t>07/12/2565</t>
  </si>
  <si>
    <t>298</t>
  </si>
  <si>
    <t>หนองหว้า</t>
  </si>
  <si>
    <t>เขาฉกรรจ์</t>
  </si>
  <si>
    <t>27000</t>
  </si>
  <si>
    <t>3-2(1)-31/65สข</t>
  </si>
  <si>
    <t>10900225725653</t>
  </si>
  <si>
    <t>บริษัท เหิงเซิงไชน่าไทยเทคโนโลยีการเกษตร ดีวิล็อปเม้นท์ จำกัด</t>
  </si>
  <si>
    <t>ทำหมากอบแห้ง</t>
  </si>
  <si>
    <t>29/12/2565</t>
  </si>
  <si>
    <t>โฉนดที่ดินเลขที่ 27372,27374,เลขที่ดิน 92,93</t>
  </si>
  <si>
    <t>บางเหรียง</t>
  </si>
  <si>
    <t>ควนเนียง</t>
  </si>
  <si>
    <t>90220</t>
  </si>
  <si>
    <t>0926817386</t>
  </si>
  <si>
    <t>จ3-3(3)-13/65ลป</t>
  </si>
  <si>
    <t>20520215725659</t>
  </si>
  <si>
    <t>นายฐปณวัชร์ พีระสุทธิ์ภาธร</t>
  </si>
  <si>
    <t>19/12/2565</t>
  </si>
  <si>
    <t>โฉนดที่ดินเลขที่ 11501 และ 33238</t>
  </si>
  <si>
    <t>วังแก้ว</t>
  </si>
  <si>
    <t>วังเหนือ</t>
  </si>
  <si>
    <t>52140</t>
  </si>
  <si>
    <t>061 135 3944</t>
  </si>
  <si>
    <t>จ3-58(1)-1/66ศก</t>
  </si>
  <si>
    <t>20330001125662</t>
  </si>
  <si>
    <t>ห้างหุ้นส่วนจำกัด วีรภัทร 4199</t>
  </si>
  <si>
    <t>27/12/2565</t>
  </si>
  <si>
    <t>58</t>
  </si>
  <si>
    <t>สร้างปี่</t>
  </si>
  <si>
    <t>ราษีไศล</t>
  </si>
  <si>
    <t>33160</t>
  </si>
  <si>
    <t>0956055841</t>
  </si>
  <si>
    <t>จ3-4(1)-19/65ปข</t>
  </si>
  <si>
    <t>20770213125655</t>
  </si>
  <si>
    <t>อมรรัตน์ สวนเหยี่ยว</t>
  </si>
  <si>
    <t>ฆ่าและชำแหละไก่</t>
  </si>
  <si>
    <t>15/12/2565</t>
  </si>
  <si>
    <t>80</t>
  </si>
  <si>
    <t>ไร่เก่า</t>
  </si>
  <si>
    <t>สามร้อยยอด</t>
  </si>
  <si>
    <t>77180</t>
  </si>
  <si>
    <t>0890133143</t>
  </si>
  <si>
    <t>จ3-39-18/65สป</t>
  </si>
  <si>
    <t>20110218525650</t>
  </si>
  <si>
    <t xml:space="preserve">ผลิตกล่องบรรจุภัณฑ์ และพิมพ์สิ่งพิมพ์ต่างๆ </t>
  </si>
  <si>
    <t>22/12/2565</t>
  </si>
  <si>
    <t>209/18</t>
  </si>
  <si>
    <t>จ3-53(4)-35/65สป</t>
  </si>
  <si>
    <t>20110222625652</t>
  </si>
  <si>
    <t>นางสาวกรรณิการ์ หลิ่ว</t>
  </si>
  <si>
    <t>ผลิตถุงพลาสติก, ถุงขยะ</t>
  </si>
  <si>
    <t>207</t>
  </si>
  <si>
    <t>สุนทรวิภาค</t>
  </si>
  <si>
    <t>จ3-58(1)-232/65นศ</t>
  </si>
  <si>
    <t>20800224725654</t>
  </si>
  <si>
    <t>ห้างหุ้นส่วนจำกัด โชคบัญชาการโยธา</t>
  </si>
  <si>
    <t>โฉนดที่ดินเลขที่ 7565 เลขที่ดิน 25</t>
  </si>
  <si>
    <t>ทุ่งโพธิ์</t>
  </si>
  <si>
    <t>จุฬาภรณ์</t>
  </si>
  <si>
    <t>80130</t>
  </si>
  <si>
    <t>จ3-77(1)-9/65รย</t>
  </si>
  <si>
    <t>20210224425653</t>
  </si>
  <si>
    <t>บริษัท เมอร์คิวรี่ ทรานส์ฟอร์ม จำกัด</t>
  </si>
  <si>
    <t>ประกอบรถยนต์ไฟฟ้า ดัดแปลงรถยนต์เป็นรถยนต์ไฟฟ้า</t>
  </si>
  <si>
    <t>29102</t>
  </si>
  <si>
    <t>28/12/2565</t>
  </si>
  <si>
    <t>โฉนดที่ดินเลขที่ 32627</t>
  </si>
  <si>
    <t>มะขามคู่</t>
  </si>
  <si>
    <t>นิคมพัฒนา</t>
  </si>
  <si>
    <t>21180</t>
  </si>
  <si>
    <t>จ3-53(4)-32/65รย</t>
  </si>
  <si>
    <t>20210215025652</t>
  </si>
  <si>
    <t>บริษัท แสง.ศรี. เซ็นเตอร์ จำกัด</t>
  </si>
  <si>
    <t>ผลิต ผลิตภัณฑ์พลาสติกสาน Packing กระสอบพลาสติกสาน เช่น กระสอบ PP สาน (Small Bag, กระสอบ PP สาน จัมโบ้แบ็ค (JUMBO BAG))</t>
  </si>
  <si>
    <t>133/1</t>
  </si>
  <si>
    <t>3-105-97/65สบ</t>
  </si>
  <si>
    <t>10190217225652</t>
  </si>
  <si>
    <t>บริษัท อาร์ดับเบิลเอส เซลส์แอนด์เซอร์วิส จำกัด</t>
  </si>
  <si>
    <t>คัดแยกวัสดุที่ไม่ใช้แล้วที่ไม่เป็นของเสียอันตราย และบดย่อยพลาสติก ,กระดาษ,ยาง</t>
  </si>
  <si>
    <t>38211</t>
  </si>
  <si>
    <t>21/12/2565</t>
  </si>
  <si>
    <t>6/1</t>
  </si>
  <si>
    <t>หนองกบ</t>
  </si>
  <si>
    <t>หนองแซง</t>
  </si>
  <si>
    <t>18170</t>
  </si>
  <si>
    <t>3-88(1)-64/65สบ</t>
  </si>
  <si>
    <t>40190217025650</t>
  </si>
  <si>
    <t>บริษัท ยิปซัมซิเมนต์ไทย จำกัด</t>
  </si>
  <si>
    <t>ผลิตไฟฟ้าจากพลังงานแสงอาทิตย์แบบติดตั้งบนหลังคา ขนาด 3,706.56 กิโลวัตต์</t>
  </si>
  <si>
    <t>20/12/2565</t>
  </si>
  <si>
    <t>โฉนดที่เลขที่ 1191</t>
  </si>
  <si>
    <t>บางโขมด</t>
  </si>
  <si>
    <t>บ้านหมอ</t>
  </si>
  <si>
    <t>18130</t>
  </si>
  <si>
    <t>จ3-70-22/65ชบ</t>
  </si>
  <si>
    <t>20200219625656</t>
  </si>
  <si>
    <t>บริษัท อาร์ค แปซิฟิก สยาม จำกัด</t>
  </si>
  <si>
    <t>ผลิตเครื่องจักรหรืออุปกรณ์ที่ใช้ในอุตสาหกรรม เช่น เครื่องล้างและอบกระป๋อง</t>
  </si>
  <si>
    <t>289/16-19</t>
  </si>
  <si>
    <t>038110921</t>
  </si>
  <si>
    <t>จ3-70-19/65ชบ</t>
  </si>
  <si>
    <t>20200209625658</t>
  </si>
  <si>
    <t>บริษัท ฮานะ สตีล จำกัด</t>
  </si>
  <si>
    <t>ดัดแปลง ชิ้นส่วนหรืออุปกรณ์ที่ใช้ในตู้เย็น เช่น ฝาประตูตู้เย็น</t>
  </si>
  <si>
    <t>83/47</t>
  </si>
  <si>
    <t>038-338328</t>
  </si>
  <si>
    <t>3-105-99/65ชบ</t>
  </si>
  <si>
    <t>10200222125654</t>
  </si>
  <si>
    <t>บริษัท วงศ์ศิริวัส ค้าของเก่า จำกัด</t>
  </si>
  <si>
    <t>คัดแยกสิ่งปฏิกูลหรือวัสดุที่ไม่ใช้แล้วที่ไม่เป็นของเสียอันตราย</t>
  </si>
  <si>
    <t>512/16</t>
  </si>
  <si>
    <t>จ3-70-21/65ชบ</t>
  </si>
  <si>
    <t>20200218625657</t>
  </si>
  <si>
    <t>บริษัท ดีเอสจี แอดวานซ์ แมททีเรียล (ประเทศไทย) จำกัด</t>
  </si>
  <si>
    <t>ผลิตและประกอบชิ้นส่วน อุปกรณ์ เครื่องใช้ไฟฟ้า เช่น กระจกของเตาอบ ชั้นวางของในตู้เย็น ประตูกระจกสำหรับตู้แช่เย็น</t>
  </si>
  <si>
    <t>888</t>
  </si>
  <si>
    <t>ธาตุทอง</t>
  </si>
  <si>
    <t>20270</t>
  </si>
  <si>
    <t>091-8020608</t>
  </si>
  <si>
    <t>3-106-72/65ชบ</t>
  </si>
  <si>
    <t>10200207425657</t>
  </si>
  <si>
    <t>บริษัท โพลีไทย รีซอร์สเซส จำกัด</t>
  </si>
  <si>
    <t>ถอดแยกมอเตอร์ หม้อแปลงไฟฟ้าที่ไม่มีน้ำมันหม้อแปลง บดย่อยสายไฟเก่า คัดแยกวัสดุที่ไม่ใช้แล้วที่ไม่เป็นของเสียอันตราย</t>
  </si>
  <si>
    <t>02/12/2565</t>
  </si>
  <si>
    <t>จ3-4(1)-18/65รย</t>
  </si>
  <si>
    <t>20210212525654</t>
  </si>
  <si>
    <t>ห้างหุ้นส่วนจำกัด หวาน หวาน ฟู้ด</t>
  </si>
  <si>
    <t>บดย่อยเนื้อหมูและบรรจุในภาชนะที่ผนึกอากาศเข้าไม่ได้</t>
  </si>
  <si>
    <t>14/12/2565</t>
  </si>
  <si>
    <t>29/4</t>
  </si>
  <si>
    <t>สมุทรเจดีย์</t>
  </si>
  <si>
    <t>จ3-73-4/65อย</t>
  </si>
  <si>
    <t>20140209825652</t>
  </si>
  <si>
    <t>บริษัท ทองไทย อีเล็คทริค จำกัด</t>
  </si>
  <si>
    <t>ผลิตฮีทเตอร์สำหรับเครื่องใช้ไฟฟ้าภายในครัวเรือน</t>
  </si>
  <si>
    <t>08/12/2565</t>
  </si>
  <si>
    <t>108/1</t>
  </si>
  <si>
    <t>กระจิว</t>
  </si>
  <si>
    <t>ภาชี</t>
  </si>
  <si>
    <t>13140</t>
  </si>
  <si>
    <t>081-8884162</t>
  </si>
  <si>
    <t>จ3-53(5)-70/65ปท</t>
  </si>
  <si>
    <t>20130214425655</t>
  </si>
  <si>
    <t>บริษัท เอ็มเคแอล เทคโนโลยี จำกัด</t>
  </si>
  <si>
    <t>ผลิตถาดพลาสติก</t>
  </si>
  <si>
    <t>16/12/2565</t>
  </si>
  <si>
    <t>75/16</t>
  </si>
  <si>
    <t>จ3-64(13)-49/65ปท</t>
  </si>
  <si>
    <t>20130204525654</t>
  </si>
  <si>
    <t>บริษัท โกลเด้นกรีน ไทยคอร์ปอเรชั่น จำกัด</t>
  </si>
  <si>
    <t>ผลิตชิ้นส่วนเครื่องจักร ชิ้นส่วนรถยนต์ และชิ้นส่วนแม่พิมพ์จากโลหะทุกชนิด</t>
  </si>
  <si>
    <t>01/12/2565</t>
  </si>
  <si>
    <t>75/38</t>
  </si>
  <si>
    <t>จ3-92-46/65ปท</t>
  </si>
  <si>
    <t>20130217525659</t>
  </si>
  <si>
    <t>บริษัท เคอร์เน่อร์ อะโกร เอ็กซปอร์ต เซ็นเตอร์ จำกัด</t>
  </si>
  <si>
    <t>ห้องเย็นเก็บรักษาพืช ผัก และผลไม้</t>
  </si>
  <si>
    <t>75/18</t>
  </si>
  <si>
    <t>จ3-2(1)-28/65ปท</t>
  </si>
  <si>
    <t>20130219525657</t>
  </si>
  <si>
    <t>บริษัท มาย ไลฟ์บรารี่ จำกัด</t>
  </si>
  <si>
    <t>ผลิตและจำหน่ายอาหาร อาหารแปรรูป อาหารสำเร็จรูป และขนมขบเคี้ยวต่าง ๆ</t>
  </si>
  <si>
    <t>62/6</t>
  </si>
  <si>
    <t>จ3-92-44/65ปท</t>
  </si>
  <si>
    <t>20130207225658</t>
  </si>
  <si>
    <t>บริษัท เจ เอ็น ที ที จำกัด</t>
  </si>
  <si>
    <t>06/12/2565</t>
  </si>
  <si>
    <t>99/999</t>
  </si>
  <si>
    <t>เทศบาล 4</t>
  </si>
  <si>
    <t>จ3-92-47/65ปท</t>
  </si>
  <si>
    <t>20130219025658</t>
  </si>
  <si>
    <t>บริษัท จัสกรีน อะกริคัลเจอร์ โปรดักส์ จำกัด</t>
  </si>
  <si>
    <t>99/19</t>
  </si>
  <si>
    <t>3-58(1)-224/65อย</t>
  </si>
  <si>
    <t>10140215925654</t>
  </si>
  <si>
    <t>บริษัท ไชน่า เวสท์ คอนสตรัคชั่น กรุ๊ป (ประเทศไทย) จำกัด</t>
  </si>
  <si>
    <t>โฉนดที่ดินเลขที่ 9358</t>
  </si>
  <si>
    <t>ทางหลวงแผ่นดินหมายเลข 3309</t>
  </si>
  <si>
    <t>บ้านเลน</t>
  </si>
  <si>
    <t>บางปะอิน</t>
  </si>
  <si>
    <t>13160</t>
  </si>
  <si>
    <t>จ3-10(1)-6/65อย</t>
  </si>
  <si>
    <t>20140224325654</t>
  </si>
  <si>
    <t>บริษัท มิสดรีม จำกัด</t>
  </si>
  <si>
    <t xml:space="preserve">ผลิตอาหารและขนมอบกรอบ เช่น คอร์นเฟล็คอบกรอบ บราวนี่อบกรอบ เวเฟอร์อบกรอบ ป๊อปคอร์นอบกรอบ ขนมเครปอบกรอบ สาหร่ายทอด เป็นต้น </t>
  </si>
  <si>
    <t>10711</t>
  </si>
  <si>
    <t>59/8</t>
  </si>
  <si>
    <t>ข้าวเม่า</t>
  </si>
  <si>
    <t>082-4193598</t>
  </si>
  <si>
    <t>จ3-3(2)-232/65อย</t>
  </si>
  <si>
    <t>20140213425655</t>
  </si>
  <si>
    <t>มานะ จินตนาวงษ์</t>
  </si>
  <si>
    <t>ขุดดินและทรายในที่ดินกรรมสิทธิ์ สำหรับใช้ในการก่อสร้าง</t>
  </si>
  <si>
    <t>โฉนดที่ดินเลขที่ 7368</t>
  </si>
  <si>
    <t>ลำตาเสา</t>
  </si>
  <si>
    <t>084-4397777</t>
  </si>
  <si>
    <t>จ3-2(1)-27/65อย</t>
  </si>
  <si>
    <t>20140218025658</t>
  </si>
  <si>
    <t>บริษัท แรบบิทพัฒนา จำกัด</t>
  </si>
  <si>
    <t>อบลดความชื้นพืชหรือผลิตผลทางการเกษตร เช่น ข้าวเปลือก เป็นต้น</t>
  </si>
  <si>
    <t>โฉนดที่ดินเลขที่ 589</t>
  </si>
  <si>
    <t>สนับทึบ</t>
  </si>
  <si>
    <t>3-88(1)-62/65สห</t>
  </si>
  <si>
    <t>40170211525657</t>
  </si>
  <si>
    <t xml:space="preserve">บริษัท กรีนเยลโล่ โซล่าร์ 3 (ไทยแลนด์) จำกัด </t>
  </si>
  <si>
    <t xml:space="preserve">ผลิตไฟฟ้าจากพลังงานแสงอาทิตย์ ชนิดติดตั้งแบบบนทุ่นลอยน้ำ มีขนาดกำลังการผลิตติดตั้งรวมของแผงโซล่าเซลล์ 9,999.18 กิโลวัตต์ (kWp)  เพื่อจำหน่าย              </t>
  </si>
  <si>
    <t xml:space="preserve">ตั้งอยู่โฉนดที่ดินเลขที่ 379, 6018, 381, 9460, 6627, 382, 4899, 383, 388, 384, 5075, 5074, 5073, 19360 </t>
  </si>
  <si>
    <t>โพกรวม</t>
  </si>
  <si>
    <t>เมืองสิงห์บุรี</t>
  </si>
  <si>
    <t>16000</t>
  </si>
  <si>
    <t>ข3-29-4/65สป</t>
  </si>
  <si>
    <t>91630224225650</t>
  </si>
  <si>
    <t>บริษัท ซีพีแอล กรุ๊ป จำกัด (มหาชน)</t>
  </si>
  <si>
    <t>ฟอกและแต่งสำเร็จหนังสัตว์</t>
  </si>
  <si>
    <t>15110</t>
  </si>
  <si>
    <t>920/1</t>
  </si>
  <si>
    <t>เขตประกอบการอุตสาหกรรมฟอกหนัง กม.34</t>
  </si>
  <si>
    <t>สุขุมวิท</t>
  </si>
  <si>
    <t>บางปูใหม่</t>
  </si>
  <si>
    <t>027095633-8</t>
  </si>
  <si>
    <t>จ3-53(4)-29/65นบ</t>
  </si>
  <si>
    <t>20120214125652</t>
  </si>
  <si>
    <t>บริษัท เอสพีดี โพลีโปรดักส์ จำกัด</t>
  </si>
  <si>
    <t>ผลิตภาชนะบรรจุจากพลาสติก</t>
  </si>
  <si>
    <t>โฉนดที่ดินเลขที่ 59027. 59028. 58627</t>
  </si>
  <si>
    <t>ไทรน้อย-ลาดบัวหลวง</t>
  </si>
  <si>
    <t>ราษฎร์นิยม</t>
  </si>
  <si>
    <t>จ3-64(14)-6/65สป</t>
  </si>
  <si>
    <t>20110220525656</t>
  </si>
  <si>
    <t>บริษัท บีเอสเอส โซลูชั่น (1978) จำกัด</t>
  </si>
  <si>
    <t>ผลิตหรือประกอบชิ้นส่วน อุปกรณ์เครื่องจักร ผลิตภัณฑ์ต่างๆ ที่เป็นโลหะ รวมถึงงานโครงสร้างอุปกรณ์ดังกล่าว</t>
  </si>
  <si>
    <t>328/2</t>
  </si>
  <si>
    <t>คลองนิยมยาตรา</t>
  </si>
  <si>
    <t>02-3175461</t>
  </si>
  <si>
    <t>จ3-63(2)-25/65สป</t>
  </si>
  <si>
    <t>20110212725652</t>
  </si>
  <si>
    <t>บริษัท เอวา ซัพพลาย จำกัด</t>
  </si>
  <si>
    <t>ทำส่วนประกอบสำหรับใช้ในการก่อสร้างอาคาร</t>
  </si>
  <si>
    <t>39/3</t>
  </si>
  <si>
    <t>สามัคคีสำเร็จ</t>
  </si>
  <si>
    <t>บางเสาธง-บัวโรย</t>
  </si>
  <si>
    <t>3-70-23/65สป</t>
  </si>
  <si>
    <t>10110221925659</t>
  </si>
  <si>
    <t>บริษัท แอคเกอร์ส คอร์ปอเรชั่น จำกัด</t>
  </si>
  <si>
    <t>ผลิตส่วนประกอบหรืออุปกรณ์ของตู้เย็น เครื่องใช้ที่ทำด้วยเหล็กและผลิตผลิตภัณฑ์โลหะ</t>
  </si>
  <si>
    <t>28191</t>
  </si>
  <si>
    <t>26/12/2565</t>
  </si>
  <si>
    <t>229/111,229/112</t>
  </si>
  <si>
    <t>3-106-77/65สป</t>
  </si>
  <si>
    <t>10110225025654</t>
  </si>
  <si>
    <t>บริษัท อาร์แอลซี รีไซคลิ่ง จำกัด</t>
  </si>
  <si>
    <t>นำอุปกรณ์ฟอกไอเสียรถยนต์(Catalytic Converter) ที่ใช้แล้วมาบดให้เป็นผง ถอดแยกและบดย่อยชิ้นส่วนอุปกรณ์ไฟฟ้าและอิเล็กทรอนิกส์ และแผงวงจรอิเล็กทรอนิกส์</t>
  </si>
  <si>
    <t>โฉนดที่ดินเลขที่ 14777</t>
  </si>
  <si>
    <t>เกรียงโกมล</t>
  </si>
  <si>
    <t>ข3-48(3)-4/65สป</t>
  </si>
  <si>
    <t>91590219325651</t>
  </si>
  <si>
    <t>บริษัท ซัน ไรส์ แมททีเรียล (ประเทศไทย) จำกัด</t>
  </si>
  <si>
    <t>ผลิตสารผสมเพื่อเพิ่มคุณสมบัติของคอนกรีต</t>
  </si>
  <si>
    <t>โฉนดที่ดินเลขที่ 4496</t>
  </si>
  <si>
    <t>ข3-11(1)-2/66สป</t>
  </si>
  <si>
    <t>91590007725666</t>
  </si>
  <si>
    <t>บริษัท อุตสาหกรรมน้ำเชื่อมไทย จำกัด</t>
  </si>
  <si>
    <t>ผลิตน้ำเชื่อม</t>
  </si>
  <si>
    <t>88/120</t>
  </si>
  <si>
    <t>จ3-53(1)-37/65สป</t>
  </si>
  <si>
    <t>20110205125654</t>
  </si>
  <si>
    <t>บริษัท ไทยพลาสติกแพค อินดัสทรี จำกัด</t>
  </si>
  <si>
    <t>ทำผลิตภัณฑ์พลาสติกทุกชนิด เช่น บรรจุภัณฑ์ต่างๆ</t>
  </si>
  <si>
    <t>โฉนดที่ดินเลขที่ 257528,2575284</t>
  </si>
  <si>
    <t>สุขสวัสดิ์70 ซ.13</t>
  </si>
  <si>
    <t>สุขสวัสดิ์</t>
  </si>
  <si>
    <t>บางครุ</t>
  </si>
  <si>
    <t>จ3-91(1)-12/65ปท</t>
  </si>
  <si>
    <t>20130223225658</t>
  </si>
  <si>
    <t xml:space="preserve">บริษัท เอกสิน การ์เด้นโฮม จำกัด </t>
  </si>
  <si>
    <t>บรรจุอาหารสำเร็จรูปพร้อมบริโภค</t>
  </si>
  <si>
    <t>97/12</t>
  </si>
  <si>
    <t>บึงน้ำรักษ์</t>
  </si>
  <si>
    <t>12110</t>
  </si>
  <si>
    <t>จ3-53(1)-39/65ปท</t>
  </si>
  <si>
    <t>20130212825658</t>
  </si>
  <si>
    <t xml:space="preserve">บริษัท 3 เอ เซ็นเตอร์ จำกัด </t>
  </si>
  <si>
    <t>ผลิต ผลิตภัณฑ์พลาสติก และรวมถึงชิ้นส่วนของผลิตภัณฑ์ดังกล่าว</t>
  </si>
  <si>
    <t>8/1</t>
  </si>
  <si>
    <t>พืชอุดม</t>
  </si>
  <si>
    <t>ข3-88(1)-66/65รย</t>
  </si>
  <si>
    <t>91220224625651</t>
  </si>
  <si>
    <t>การผลิตพลังงานไฟฟ้าจากพลังงานแสงอาทิตย์</t>
  </si>
  <si>
    <t>344-5</t>
  </si>
  <si>
    <t>ข3-106-76/65รย</t>
  </si>
  <si>
    <t>91360223825652</t>
  </si>
  <si>
    <t>บริษัท ก่วงธงเทคโนโลยี จำกัด</t>
  </si>
  <si>
    <t>ผลิตผงโลหะต่างๆ เช่น ผงสังกะสี, ผงทองแดง, ผงอลูมิเนียม และผงสังกะสีออกไซด์</t>
  </si>
  <si>
    <t>ข3-67(8)-3/65รย</t>
  </si>
  <si>
    <t>91360221825654</t>
  </si>
  <si>
    <t>บริษัท ออสปิเชียส เมคคานิคอล จำกัด</t>
  </si>
  <si>
    <t>ผลิตและจำหน่าย อุปกรณ์ชิ้นส่วนเครื่องจักรทุกชนิด และ/หรือการซ่อมแม่พิมพ์ งานโครงสร้าง ชั้นวางโลหะ เป็นต้น</t>
  </si>
  <si>
    <t>28199</t>
  </si>
  <si>
    <t>093-1985568</t>
  </si>
  <si>
    <t>ข3-52(4)-16/65รย</t>
  </si>
  <si>
    <t>91360215125657</t>
  </si>
  <si>
    <t>บริษัท พัฒนาธุรกิจสากล จำกัด</t>
  </si>
  <si>
    <t xml:space="preserve">การผลิตขึ้นรูปจากยางเป็นผลิตภัณฑ์ของใช้ทั่วไป เช่น พื้นรองเท้า, ชิ้นส่วนยางในอุปกรณ์กีฬาฯ, อุปกรณ์ระบบประปา, ระบบไฟฟ้าอะไหล่รถยนต์, ชิ้นส่วนอุปกรณ์ซ่อมแซม ปรับปรุง และดัดแปลงอุปกรณ์ยานพาหนะรบ ยานพาหนะช่วยรบ และอื่นๆ </t>
  </si>
  <si>
    <t>22199</t>
  </si>
  <si>
    <t>99/1</t>
  </si>
  <si>
    <t>จ3-63(2)-26/65รย</t>
  </si>
  <si>
    <t>20210215525651</t>
  </si>
  <si>
    <t>บริษัท เคเอ็มเอส เมนเทนแนนซ์ แอนด์ เซอร์วิส จำกัด</t>
  </si>
  <si>
    <t>ผลิต ซ่อมแซม ติดตั้งเครื่องจักรและโครงสร้างเหล็ก</t>
  </si>
  <si>
    <t>621/1</t>
  </si>
  <si>
    <t>พนานิคม</t>
  </si>
  <si>
    <t>จ3-34(4)-54/65รย</t>
  </si>
  <si>
    <t>20210220125653</t>
  </si>
  <si>
    <t>บริษัท รับเบอร์ เวิลด์กรีน จำกัด</t>
  </si>
  <si>
    <t>บดย่อยเศษไม้เพื่อทำเชื้อเพลิง</t>
  </si>
  <si>
    <t>481/1</t>
  </si>
  <si>
    <t>สาย 15</t>
  </si>
  <si>
    <t>ข3-42(1)-7/65รย</t>
  </si>
  <si>
    <t>91150207925655</t>
  </si>
  <si>
    <t>บริษัท กรีนฟิลด์ เคมีคอล (ประเทศไทย) จำกัด</t>
  </si>
  <si>
    <t>ผลิตเคมีภัณฑ์ที่ใช้ในอุตสาหกรรมก่อสร้าง (สารเติมแต่งซีเมนต์)</t>
  </si>
  <si>
    <t>119/3</t>
  </si>
  <si>
    <t>ปลวกแดง</t>
  </si>
  <si>
    <t>21140</t>
  </si>
  <si>
    <t>02-7122612</t>
  </si>
  <si>
    <t>จ3-58(1)-222/65ฉช</t>
  </si>
  <si>
    <t>20240214325654</t>
  </si>
  <si>
    <t>โฉนดที่ดินเลขที่ 5836,5838</t>
  </si>
  <si>
    <t>คลองอุดมชลจร</t>
  </si>
  <si>
    <t>จ3-3(2)-225/65ฉช</t>
  </si>
  <si>
    <t>20240208625655</t>
  </si>
  <si>
    <t>นายประภัทร สุขศิริ</t>
  </si>
  <si>
    <t>โฉนดที่ดินเลขที่ 52063,52064,52065,52066,52067,52068 และ 52069</t>
  </si>
  <si>
    <t>หนองแหน</t>
  </si>
  <si>
    <t>พนมสารคาม</t>
  </si>
  <si>
    <t>24120</t>
  </si>
  <si>
    <t>3-37-1/66ฉช</t>
  </si>
  <si>
    <t>10240004125662</t>
  </si>
  <si>
    <t>บริษัท เจเอสที คาบิเนทรี จำกัด</t>
  </si>
  <si>
    <t>ทำเครื่องเรือนหรือเครื่องตบแต่งภายในอาคารจากไม้</t>
  </si>
  <si>
    <t>31001</t>
  </si>
  <si>
    <t>เขาหินซ้อน</t>
  </si>
  <si>
    <t>จ3-53(4)-31/65ชบ</t>
  </si>
  <si>
    <t>20200214925655</t>
  </si>
  <si>
    <t>บริษัท ดี.ซี.อินดัสทรี จำกัด</t>
  </si>
  <si>
    <t>ทำผลิตภัณฑ์จากพลาสติก เช่น ถุงพลาสติก</t>
  </si>
  <si>
    <t>โฉนดที่ดินเลขที่ 98473</t>
  </si>
  <si>
    <t>หนองขยาด</t>
  </si>
  <si>
    <t>จ3-3(2)-228/65จบ</t>
  </si>
  <si>
    <t>20220211325659</t>
  </si>
  <si>
    <t>นายรังสรรค์ นาในบุญ</t>
  </si>
  <si>
    <t>ขุดตักดิน ในที่ดินกรรมสิทธิ์ โฉนดที่ดินเลขที่ 31735 เลขที่ดิน 59</t>
  </si>
  <si>
    <t>13/12/2565</t>
  </si>
  <si>
    <t>โฉนดที่ดินเลขที่ 31735 เลขที่ดิน 59</t>
  </si>
  <si>
    <t>ตะกาดเง้า</t>
  </si>
  <si>
    <t>ท่าใหม่</t>
  </si>
  <si>
    <t>22120</t>
  </si>
  <si>
    <t>จ3-51-3/65ชบ</t>
  </si>
  <si>
    <t>20200206925655</t>
  </si>
  <si>
    <t xml:space="preserve">บริษัท หัวหง รับเบอร์ รีนิวเอเบิล รีซอร์สเซส โพรเซสชิ่ง จำกัด </t>
  </si>
  <si>
    <t xml:space="preserve">ผลิต ซ่อม หล่อดอกยางนอกหรือยางในสำหรับยานพาหนะ </t>
  </si>
  <si>
    <t>22112</t>
  </si>
  <si>
    <t>147/2</t>
  </si>
  <si>
    <t>หนองชาก</t>
  </si>
  <si>
    <t>จ3-77(1)-7/65ชบ</t>
  </si>
  <si>
    <t>20200210525657</t>
  </si>
  <si>
    <t>บริษัท เอ็นพีเค อินโนเวทีฟ จำกัด</t>
  </si>
  <si>
    <t>ผลิต ประกอบมอเตอร์ไซด์ไฟฟ้า รถยนต์ไฟฟ้า รถไฟฟ้าเพื่อการเกษตร</t>
  </si>
  <si>
    <t>29109</t>
  </si>
  <si>
    <t>โฉนดที่ดินเลขที่ 38110</t>
  </si>
  <si>
    <t>จ3-39-19/65ชบ</t>
  </si>
  <si>
    <t>20200220325650</t>
  </si>
  <si>
    <t>บริษัท ปริ๊นท์ แอนด์ แพค จำกัด</t>
  </si>
  <si>
    <t>ผลิตกล่องกระดาษลูกฟูกและไส้กล่องกระดาษ</t>
  </si>
  <si>
    <t>7/1</t>
  </si>
  <si>
    <t>บ้านเก่า</t>
  </si>
  <si>
    <t>1878</t>
  </si>
  <si>
    <t>จ3-92-45/65ฉช</t>
  </si>
  <si>
    <t>20240211225659</t>
  </si>
  <si>
    <t>บริษัท เพียว มาร์เก็ตติ้ง จำกัด</t>
  </si>
  <si>
    <t>12/12/2565</t>
  </si>
  <si>
    <t>โฉนดที่ดินเลขที่ 36028, 36029</t>
  </si>
  <si>
    <t>22</t>
  </si>
  <si>
    <t>ศาลาแดง</t>
  </si>
  <si>
    <t>บางน้ำเปรี้ยว</t>
  </si>
  <si>
    <t>จ3-53(9)-10/65ปจ</t>
  </si>
  <si>
    <t>20250208325651</t>
  </si>
  <si>
    <t>ห้างหุ้นส่วนจำกัด ตรังทองรีไซเคิล</t>
  </si>
  <si>
    <t>สับ-บดย่อยเศษพลาสติก</t>
  </si>
  <si>
    <t>49/1</t>
  </si>
  <si>
    <t>เมืองเก่า</t>
  </si>
  <si>
    <t>25240</t>
  </si>
  <si>
    <t>094-6543165</t>
  </si>
  <si>
    <t>3-88(1)-58/65ปจ</t>
  </si>
  <si>
    <t>40250206125653</t>
  </si>
  <si>
    <t>ผลิตไฟฟ้าจากพลังงานแสงอาทิตย์แบบทุ่นลอยน้ำ ขนาดกำลังการผลิต 18.,792 กิโลวัตต์</t>
  </si>
  <si>
    <t>โฉนดที่ดินเลขที่ 27255</t>
  </si>
  <si>
    <t>จ3-4(3)-13/65นม</t>
  </si>
  <si>
    <t>20300207125659</t>
  </si>
  <si>
    <t>บริษัท ลูกชิ้น ซุปเปอร์บิ๊ก จำกัด</t>
  </si>
  <si>
    <t>ผลิตอาหารสำเร็จรูปจากเนื้อสัตว์</t>
  </si>
  <si>
    <t>10139</t>
  </si>
  <si>
    <t>สัมฤทธิ์</t>
  </si>
  <si>
    <t>พิมาย</t>
  </si>
  <si>
    <t>30110</t>
  </si>
  <si>
    <t>จ3-20(1)-23/65บร</t>
  </si>
  <si>
    <t>20310216325653</t>
  </si>
  <si>
    <t>บริษัท พรพงษ์ วิลล่า จำกัด</t>
  </si>
  <si>
    <t>โรงงานผลิตน้ำดื่ม</t>
  </si>
  <si>
    <t>11041</t>
  </si>
  <si>
    <t>391</t>
  </si>
  <si>
    <t>ชุมเห็ด</t>
  </si>
  <si>
    <t>เมืองบุรีรัมย์</t>
  </si>
  <si>
    <t>31000</t>
  </si>
  <si>
    <t>จ3-58(1)-225/65บร</t>
  </si>
  <si>
    <t>20310216025659</t>
  </si>
  <si>
    <t>ห้างหุ้นส่วนจำกัด สกุลโลหะกิจ 2018</t>
  </si>
  <si>
    <t>โรงงานผลิตและจำหน่ายคอนกรีตผสมเสร็จ อิฐบล็อก และผลิตภัณฑ์คอนกรีตทุกชนิด</t>
  </si>
  <si>
    <t>แสลงพัน</t>
  </si>
  <si>
    <t>ลำปลายมาศ</t>
  </si>
  <si>
    <t>31130</t>
  </si>
  <si>
    <t>จ3-58(1)-233/65นม</t>
  </si>
  <si>
    <t>20300225225655</t>
  </si>
  <si>
    <t>บริษัท นิวเหรียญชัยวัสดุก่อสร้าง จำกัด</t>
  </si>
  <si>
    <t>34</t>
  </si>
  <si>
    <t>โป่งแดง</t>
  </si>
  <si>
    <t>ขามทะเลสอ</t>
  </si>
  <si>
    <t>30280</t>
  </si>
  <si>
    <t>จ3-14-40/65นม</t>
  </si>
  <si>
    <t>20300212225650</t>
  </si>
  <si>
    <t>บริษัท เอสพีเอ็มฟาร์ม จำกัด</t>
  </si>
  <si>
    <t>ผลิตน้ำแข็งก้อนเล็ก</t>
  </si>
  <si>
    <t>โฉนดที่ดินเลขที่ 36948</t>
  </si>
  <si>
    <t>หนองบัวน้อย</t>
  </si>
  <si>
    <t>สีคิ้ว</t>
  </si>
  <si>
    <t>30140</t>
  </si>
  <si>
    <t>จ3-48(2)-2/65นม</t>
  </si>
  <si>
    <t>20300216825653</t>
  </si>
  <si>
    <t>บริษัท อี เอ็ม ซี อิมเมกซ์ จำกัด</t>
  </si>
  <si>
    <t>ผลิตน้ำยาทำความสะอาดและฆ่าเชื้อ</t>
  </si>
  <si>
    <t>64</t>
  </si>
  <si>
    <t>กลางดง</t>
  </si>
  <si>
    <t>ปากช่อง</t>
  </si>
  <si>
    <t>30320</t>
  </si>
  <si>
    <t>3-34(3)-7/65ศก</t>
  </si>
  <si>
    <t>10330222525650</t>
  </si>
  <si>
    <t>บริษัท พีบีเอส วู๊ด เทรด จำกัด</t>
  </si>
  <si>
    <t>ผลิตไม้วีเนียร์และชิ้นไม้สับเพื่อจำหน่าย จากไม้ยางพาราและไม้ที่ปลูกขึ้นโดยเฉพาะ 13 ชนิด ตามมติคณะรัฐมนตรี</t>
  </si>
  <si>
    <t>165</t>
  </si>
  <si>
    <t>จาน</t>
  </si>
  <si>
    <t>กันทรารมย์</t>
  </si>
  <si>
    <t>33130</t>
  </si>
  <si>
    <t>จ3-58(1)-228/65นค</t>
  </si>
  <si>
    <t>20430217125652</t>
  </si>
  <si>
    <t>ห้างหุ้นส่วนจำกัด ทิพวรรณวัสดุก่อสร้าง</t>
  </si>
  <si>
    <t>โฉนดที่ดินเลขที่ 75720</t>
  </si>
  <si>
    <t>บ้านถ่อน</t>
  </si>
  <si>
    <t>ท่าบ่อ</t>
  </si>
  <si>
    <t>43110</t>
  </si>
  <si>
    <t>3-14-41/65อด</t>
  </si>
  <si>
    <t>10410213725657</t>
  </si>
  <si>
    <t>บริษัท สแควร์ไอซ์ อุดรธานี ทิพย์วารี จำกัด</t>
  </si>
  <si>
    <t>ผลิตน้ำแข็งหลอดสี่เหลี่ยม</t>
  </si>
  <si>
    <t>423</t>
  </si>
  <si>
    <t>สามพร้าว</t>
  </si>
  <si>
    <t>เมืองอุดรธานี</t>
  </si>
  <si>
    <t>41000</t>
  </si>
  <si>
    <t>จ3-58(1)-223/65ชย</t>
  </si>
  <si>
    <t>20360215225651</t>
  </si>
  <si>
    <t>นางแพว โง้วประดิษฐ์</t>
  </si>
  <si>
    <t>191</t>
  </si>
  <si>
    <t>บ้านกอก</t>
  </si>
  <si>
    <t>0818887413</t>
  </si>
  <si>
    <t>3-34(4)-55/65ขก</t>
  </si>
  <si>
    <t>10400220225650</t>
  </si>
  <si>
    <t>นายทองสุข  เหล่าสมบัติ</t>
  </si>
  <si>
    <t>ผลิตชิ้นไม้สับจากไม้ยางพาราและไม้ที่ปลูกขึ้นโดยเฉพาะ  13 ชนิด ตามมติคณะรัฐมนตรีเพื่อจำหน่าย</t>
  </si>
  <si>
    <t>โฉนดที่ดินเลขที่ 21134</t>
  </si>
  <si>
    <t>ชุมแพ-ภูกระดึง</t>
  </si>
  <si>
    <t>หนองเขียด</t>
  </si>
  <si>
    <t>40290</t>
  </si>
  <si>
    <t>อ2-58(1)-23/65ชม</t>
  </si>
  <si>
    <t>60500209325659</t>
  </si>
  <si>
    <t>บริษัท ชัยทวีบล็อก จำกัด โดย นางสาวศิริกุล ฟู่เจริญ</t>
  </si>
  <si>
    <t>ทำซีเมนต์บล็อก</t>
  </si>
  <si>
    <t>129/4</t>
  </si>
  <si>
    <t>ท่าวังตาล</t>
  </si>
  <si>
    <t>0818849436</t>
  </si>
  <si>
    <t>จ3-58(1)-229/65ลป</t>
  </si>
  <si>
    <t>20520218225657</t>
  </si>
  <si>
    <t>โฉนดที่ดินเลขที่ 20824 และ 25297</t>
  </si>
  <si>
    <t>แม่ตีบ</t>
  </si>
  <si>
    <t>งาว</t>
  </si>
  <si>
    <t>52110</t>
  </si>
  <si>
    <t>0827902962</t>
  </si>
  <si>
    <t>3-14-42/65กส</t>
  </si>
  <si>
    <t>10460213825650</t>
  </si>
  <si>
    <t>บริษัท วารีเทพ กุฉินารายณ์ จำกัด</t>
  </si>
  <si>
    <t>193</t>
  </si>
  <si>
    <t>เหล่าใหญ่</t>
  </si>
  <si>
    <t>กุฉินารายณ์</t>
  </si>
  <si>
    <t>46110</t>
  </si>
  <si>
    <t>จ3-14-36/65สพ</t>
  </si>
  <si>
    <t>20720206425653</t>
  </si>
  <si>
    <t>บริษัท วารีเทพอู่ทอง จำกัด</t>
  </si>
  <si>
    <t>น้ำแข็งก้อนเล็ก</t>
  </si>
  <si>
    <t>เลขที่โฉนด 15226</t>
  </si>
  <si>
    <t>หนองโอ่ง</t>
  </si>
  <si>
    <t>อู่ทอง</t>
  </si>
  <si>
    <t>72160</t>
  </si>
  <si>
    <t>จ3-2(2)-4/65ชร</t>
  </si>
  <si>
    <t>20570212425654</t>
  </si>
  <si>
    <t>บริษัท หมื่นล้าน อินเตอร์ กรุ๊ป จำกัด</t>
  </si>
  <si>
    <t>กะเทาะเมล็ดกาแฟ และคั่ว บด ป่นกาแฟ</t>
  </si>
  <si>
    <t>206</t>
  </si>
  <si>
    <t>แม่กรณ์</t>
  </si>
  <si>
    <t>เมืองเชียงราย</t>
  </si>
  <si>
    <t>57000</t>
  </si>
  <si>
    <t>0817837586</t>
  </si>
  <si>
    <t>จ3-50(4)-68/65ชร</t>
  </si>
  <si>
    <t>20570220425654</t>
  </si>
  <si>
    <t>บริษัท เอกทวีทรัพย์ คอนสตรัคชั่น จำกัด</t>
  </si>
  <si>
    <t>ผลิตแอสฟัลท์ติกคอนกรีต กำลังการผลิต 120 ตันต่อชั่วโมง</t>
  </si>
  <si>
    <t>โฉนดที่ดินเลขที่ 93693</t>
  </si>
  <si>
    <t>ดอยลาน</t>
  </si>
  <si>
    <t>053426372</t>
  </si>
  <si>
    <t>จ3-74(1)-3/65สป</t>
  </si>
  <si>
    <t>20110210825652</t>
  </si>
  <si>
    <t>บริษัท ศรีไทย คอร์ปอเรชั่น จำกัด</t>
  </si>
  <si>
    <t>ผลิตอุปกรณ์ ประเภท โคมไฟ ,เสาไฟ ,ราวกันอันตราย, ตู้ไฟฟ้า ,ปั๊มน้ำ</t>
  </si>
  <si>
    <t>27409</t>
  </si>
  <si>
    <t>530</t>
  </si>
  <si>
    <t>พุทธรักษา</t>
  </si>
  <si>
    <t>ท้ายบ้านใหม่</t>
  </si>
  <si>
    <t>จ3-2(1)-26/65รบ</t>
  </si>
  <si>
    <t>20700208425653</t>
  </si>
  <si>
    <t>บริษัท  เอแอนด์เจ โคโคนัท จำกัด</t>
  </si>
  <si>
    <t>ต้ม คัดคุณภาพ ทำความสะอาด ผลิตผลทางการเกษตร</t>
  </si>
  <si>
    <t>โฉนดที่ดินเลขที่ 14560,34640,35512,37792,6018,6045,78647</t>
  </si>
  <si>
    <t>บ้านสิงห์</t>
  </si>
  <si>
    <t>โพธาราม</t>
  </si>
  <si>
    <t>70120</t>
  </si>
  <si>
    <t>091-4949365</t>
  </si>
  <si>
    <t>จ3-58(1)-234/65ชร</t>
  </si>
  <si>
    <t>20570225325651</t>
  </si>
  <si>
    <t>นายประวิทย์ ธรรมรัตน์</t>
  </si>
  <si>
    <t>โฉนดที่ดินเลขที่ 28056</t>
  </si>
  <si>
    <t>เวียง</t>
  </si>
  <si>
    <t>เชียงแสน</t>
  </si>
  <si>
    <t>57150</t>
  </si>
  <si>
    <t>0856142999</t>
  </si>
  <si>
    <t>3-88(1)-63/65อน</t>
  </si>
  <si>
    <t>40610216925659</t>
  </si>
  <si>
    <t>บริษัท ทีเอฟ เทค เพาเวอร์ จำกัด</t>
  </si>
  <si>
    <t>ผลิตพลังงานไฟฟ้าจากพลังงานแสงอาทิตย์ ขนาดกำลังการผลิต 604.8 กิโลวัตต์</t>
  </si>
  <si>
    <t>195</t>
  </si>
  <si>
    <t>หนองหลวง</t>
  </si>
  <si>
    <t>สว่างอารมณ์</t>
  </si>
  <si>
    <t>61150</t>
  </si>
  <si>
    <t>3-34(3)-6/65สฎ</t>
  </si>
  <si>
    <t>10840205825653</t>
  </si>
  <si>
    <t>บริษัท วนชัย พาเนล อินดัสทรี่ส์ จำกัด</t>
  </si>
  <si>
    <t>ผลิตแผ่นไม้อัดวีเนียร์ และไม้อัดปิดผิว</t>
  </si>
  <si>
    <t>8/5</t>
  </si>
  <si>
    <t>สุราษฎร์-ทุ่งสง</t>
  </si>
  <si>
    <t>เขานิพันธ์</t>
  </si>
  <si>
    <t>เวียงสระ</t>
  </si>
  <si>
    <t>84190</t>
  </si>
  <si>
    <t>จ3-3(4)-45/65สฎ</t>
  </si>
  <si>
    <t>20840210425653</t>
  </si>
  <si>
    <t>นายภาณุวัฒน์  จริยพงศ์</t>
  </si>
  <si>
    <t>ดูดทรายในแม่น้ำตาปี</t>
  </si>
  <si>
    <t>สินเจริญ</t>
  </si>
  <si>
    <t>พระแสง</t>
  </si>
  <si>
    <t>84210</t>
  </si>
  <si>
    <t>062-1183956</t>
  </si>
  <si>
    <t>จ3-3(2)-227/65สฎ</t>
  </si>
  <si>
    <t>20840210325655</t>
  </si>
  <si>
    <t>นายจเร  เจริญผล</t>
  </si>
  <si>
    <t>โฉนดที่ดินเลขที่ 34123 เลขที่ดิน 60</t>
  </si>
  <si>
    <t>081-7886906</t>
  </si>
  <si>
    <t>จ3-3(2)-231/65สข</t>
  </si>
  <si>
    <t>20900213325654</t>
  </si>
  <si>
    <t>นางละมัย สนิทมัจโร</t>
  </si>
  <si>
    <t>09/12/2565</t>
  </si>
  <si>
    <t>โฉนดที่ดินเลขที่ 20231 เลขที่ดิน 30</t>
  </si>
  <si>
    <t>เขามีเกียรติ</t>
  </si>
  <si>
    <t>สะเดา</t>
  </si>
  <si>
    <t>90170</t>
  </si>
  <si>
    <t>0898768925</t>
  </si>
  <si>
    <t>จ3-3(2)-226/65สต</t>
  </si>
  <si>
    <t>20910209525654</t>
  </si>
  <si>
    <t>นางสาวฝาตีม๊ะ เตบสัน</t>
  </si>
  <si>
    <t>ขุด-ตักดินสำหรับใช้ในการก่อสร้าง</t>
  </si>
  <si>
    <t>โฉนดที่ดินเลขที่ 42443 เลขที่ดิน 51</t>
  </si>
  <si>
    <t>ตันหยงโป</t>
  </si>
  <si>
    <t>เมืองสตูล</t>
  </si>
  <si>
    <t>91000</t>
  </si>
  <si>
    <t>083-1842909</t>
  </si>
  <si>
    <t>3-3(4)-44/65ตง</t>
  </si>
  <si>
    <t>10920207525657</t>
  </si>
  <si>
    <t>กิ้มยี่  ลีลาโกสิทธิ์</t>
  </si>
  <si>
    <t>ดูดทรายในที่ดินกรรมสิทธิ์</t>
  </si>
  <si>
    <t>โฉนดที่ดินเลขที่ 21599, 21600, 21769, 21770 และ 21780</t>
  </si>
  <si>
    <t>ลำภูรา</t>
  </si>
  <si>
    <t>92190</t>
  </si>
  <si>
    <t>3-34(4)-53/65ปข</t>
  </si>
  <si>
    <t>10770210625659</t>
  </si>
  <si>
    <t>บริษัท เหอ เซิง ไท่ ไบโอแมส เอ็นเนอร์จี จำกัด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</si>
  <si>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</si>
  <si>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โฉนดเลขที่ 8025</t>
  </si>
  <si>
    <t>จ3-53(5)-75/65สค</t>
  </si>
  <si>
    <t>20740223425650</t>
  </si>
  <si>
    <t>บริษัท เอเชีย อินเตอร์ พลาส 2012 จำกัด</t>
  </si>
  <si>
    <t>บดย่อยเเละขึ้นรูปพลาสติก</t>
  </si>
  <si>
    <t>โฉนดที่ดิน 124949,124950</t>
  </si>
  <si>
    <t>จ3-53(9)-11/65สค</t>
  </si>
  <si>
    <t>20740216625654</t>
  </si>
  <si>
    <t>ห้างหุ้นส่วนจำกัด โชควันดีพลาสติก</t>
  </si>
  <si>
    <t>บดย่อยพลาสติก</t>
  </si>
  <si>
    <t>25/28</t>
  </si>
  <si>
    <t xml:space="preserve"> </t>
  </si>
  <si>
    <t>จ3-53(5)-72/65สค</t>
  </si>
  <si>
    <t>20740218125653</t>
  </si>
  <si>
    <t>บริษัท ดี แอนด์ เอส แพคเกจจิ้ง จำกัด</t>
  </si>
  <si>
    <t>ผลิตพลาสติกกันกระแทก</t>
  </si>
  <si>
    <t>84/23</t>
  </si>
  <si>
    <t>เศรษฐกิจ-บางปลา</t>
  </si>
  <si>
    <t>บ้านเกาะ</t>
  </si>
  <si>
    <t>จ3-78(1)-5/65สค</t>
  </si>
  <si>
    <t>20740206825652</t>
  </si>
  <si>
    <t>บริษัท อาร์ที อีเตอร์นิตี้ จำกัด</t>
  </si>
  <si>
    <t>ประกอบรถจักรยานยนต์ไฟฟ้า,สกู๊ตเตอร์ไฟฟ้า,รถ เอ.ที.วี. ไฟฟ้า</t>
  </si>
  <si>
    <t>30911</t>
  </si>
  <si>
    <t>112/28</t>
  </si>
  <si>
    <t>จ3-62-7/65สค</t>
  </si>
  <si>
    <t>20740218325659</t>
  </si>
  <si>
    <t>บริษัท ริเวอร์ไลฟ์ โปรดักส์ จำกัด</t>
  </si>
  <si>
    <t>ผลิตชั้นเหล็กวางสินค้า</t>
  </si>
  <si>
    <t>31002</t>
  </si>
  <si>
    <t>84/27</t>
  </si>
  <si>
    <t>จ3-52(4)-17/65สค</t>
  </si>
  <si>
    <t>20740215825651</t>
  </si>
  <si>
    <t>บริษัท เอช.เค. อินดัสตรี้ จำกัด</t>
  </si>
  <si>
    <t>ผลิตยางรีเคลมและผลิตผลิตภัณฑ์จากยางธรรมชาติ</t>
  </si>
  <si>
    <t>จ3-53(5)-76/65สค</t>
  </si>
  <si>
    <t>20740223625655</t>
  </si>
  <si>
    <t>บริษัท เหอ ซุ่น อุตสาหกรรม จำกัด</t>
  </si>
  <si>
    <t>ฉีดขึ้นรูปชิ้นส่วนพลาสติก ซิลค์สกรีน เทคโนโลยีการผลิตแม่พิมพ์ซ่อมสีสเปย์</t>
  </si>
  <si>
    <t>88/12</t>
  </si>
  <si>
    <t>3-53(5)-69/65สค</t>
  </si>
  <si>
    <t>10740213225658</t>
  </si>
  <si>
    <t>นายสักย์ฐศรณ์ มณีโชติรดา</t>
  </si>
  <si>
    <t>ผลิตท่อประปา</t>
  </si>
  <si>
    <t>388/1</t>
  </si>
  <si>
    <t>อ้อมน้อย</t>
  </si>
  <si>
    <t>74130</t>
  </si>
  <si>
    <t>จ3-53(5)-71/65สค</t>
  </si>
  <si>
    <t>20740217425658</t>
  </si>
  <si>
    <t>บริษัท ชนะกานต์ 2561  จำกัด</t>
  </si>
  <si>
    <t xml:space="preserve">ทำพลาสติกเป็นเม็ด แท่ง ท่อ หลอด แผ่น ชิ้น ผง หรือรูปทรงต่างๆ     </t>
  </si>
  <si>
    <t>1/103</t>
  </si>
  <si>
    <t>เพชรเกษม 122</t>
  </si>
  <si>
    <t>3-39-20/65สค</t>
  </si>
  <si>
    <t>10740222025651</t>
  </si>
  <si>
    <t>บริษัท คาริบเบี่ยน อินเตอร์เนชั่นแนล อินดัสเตรียล จำกัด</t>
  </si>
  <si>
    <t>ผลิตภาชนะบรรจุภัณฑ์จากกระดาษทุกชนิด</t>
  </si>
  <si>
    <t>โฉนดที่ดินเลขที่ 4143</t>
  </si>
  <si>
    <t>จ3-53(5)-73/65สค</t>
  </si>
  <si>
    <t>20740220625658</t>
  </si>
  <si>
    <t>บริษัท ธนภรณ์ โพลีพลาสติก จำกัด</t>
  </si>
  <si>
    <t>ฉีดพลาสติกรูปทรงต่างๆ</t>
  </si>
  <si>
    <t>385/8</t>
  </si>
  <si>
    <t>3-53(1)-42/65สค</t>
  </si>
  <si>
    <t>10740222225657</t>
  </si>
  <si>
    <t>ทำภาชนะบรรจุภัณฑ์,การทำรองเท้า,การทำพลาสติกเป็นเม็ด และการล้าง บด หรือย่อยพลาสติก</t>
  </si>
  <si>
    <t>ก2-41(1)-9/65</t>
  </si>
  <si>
    <t>50100211625659</t>
  </si>
  <si>
    <t>บริษัท วาย.เค.เอช.กราฟิค แอนด์ เพรส จำกัด</t>
  </si>
  <si>
    <t>การพิมพ์ การทำแฟ้มเก็บเอกสาร การเย็บเล่ม ทำปก หรือตกแต่งสิ่งพิมพ์</t>
  </si>
  <si>
    <t>17092</t>
  </si>
  <si>
    <t>261/1</t>
  </si>
  <si>
    <t>พระรามที่ 2 ซอย 51</t>
  </si>
  <si>
    <t>บางขุนเทียน</t>
  </si>
  <si>
    <t>02-2112085</t>
  </si>
  <si>
    <t>จ3-6(2)-1/65นฐ</t>
  </si>
  <si>
    <t>20730217825650</t>
  </si>
  <si>
    <t>บริษัท ธัชสรชัยพงศ์ จำกัด</t>
  </si>
  <si>
    <t>ประกอบกิจการเกี่ยวกับการถนอมสัตว์น้ำโดยวิธีอบ ใส่เกลือ รมควัน ดอง ตากแห้ง หรือทำให้เยือกเเข็งและการทำผลิตภัณฑ์อาหารสำเร็จรูปจากสัตว์น้ำ</t>
  </si>
  <si>
    <t>10291</t>
  </si>
  <si>
    <t>175/1</t>
  </si>
  <si>
    <t>จ3-34(6)-1/65นฐ</t>
  </si>
  <si>
    <t>20730223125657</t>
  </si>
  <si>
    <t>บริษัท ไทยคาร์บอน จำกัด</t>
  </si>
  <si>
    <t>02200</t>
  </si>
  <si>
    <t>197</t>
  </si>
  <si>
    <t>ถนนเพชรเกษม</t>
  </si>
  <si>
    <t>พระประโทน</t>
  </si>
  <si>
    <t>3-14-44/65นฐ</t>
  </si>
  <si>
    <t>10730224125658</t>
  </si>
  <si>
    <t>บริษัท โรงน้ำแข็งเจริญพร จำกัด</t>
  </si>
  <si>
    <t>ผลิตน้ำแข็งบ่อที่ 1 จำนวนซอง 1,200 ซอง / วัน ขนาดบ่อบรรจุ 2,400 ซอง (1ชุด) บ่อที่ 2 จำนวนซอง 960 ซอง/วัน ขนาดบ่อบรรจุุ 1,920 ซอง (1ชุด)</t>
  </si>
  <si>
    <t>โฉนดที่ดินเลขที่ 106002,3264</t>
  </si>
  <si>
    <t>มาบแค</t>
  </si>
  <si>
    <t>จ3-9(2)-2/65นศ</t>
  </si>
  <si>
    <t>20800211925655</t>
  </si>
  <si>
    <t>นางขวัญใจ เพชรหนองชุม</t>
  </si>
  <si>
    <t>ผลิตแป้งขนมจีน</t>
  </si>
  <si>
    <t>35(โฉนดที่ดินเลขที่ 7182 เลขที่ดิน 69)</t>
  </si>
  <si>
    <t>ไม้เรียง</t>
  </si>
  <si>
    <t>ฉวาง</t>
  </si>
  <si>
    <t>80150</t>
  </si>
  <si>
    <t>3-4(1)-1/66พบ</t>
  </si>
  <si>
    <t>10760000125663</t>
  </si>
  <si>
    <t>บริษัท ฟาร์เมช จำกัด</t>
  </si>
  <si>
    <t>ฆ่า และชำแหละไก่</t>
  </si>
  <si>
    <t>30/12/2565</t>
  </si>
  <si>
    <t>โฉนดเลขที่ 24778 , 29031</t>
  </si>
  <si>
    <t>หนองชุมพล</t>
  </si>
  <si>
    <t>จ3-52(3)-8/65นศ</t>
  </si>
  <si>
    <t>20800224825652</t>
  </si>
  <si>
    <t>นายบุญโชติ สุดชาฎา</t>
  </si>
  <si>
    <t>ผลิตยางแผ่นรมควัน</t>
  </si>
  <si>
    <t>โฉนดที่ดินเลขที่ 18902,360,18903,18043,เลขที่ดิน 174,96,175,94</t>
  </si>
  <si>
    <t>บ้านลำนาว</t>
  </si>
  <si>
    <t>บางขัน</t>
  </si>
  <si>
    <t>80360</t>
  </si>
  <si>
    <t>จ3-3(2)-233/65กบ</t>
  </si>
  <si>
    <t>20810213925652</t>
  </si>
  <si>
    <t>นายปรีชา  พรมศรี</t>
  </si>
  <si>
    <t>โฉนดที่ดินเลขที่ 12918 เลขที่ดิน 25</t>
  </si>
  <si>
    <t>พรุเตียว</t>
  </si>
  <si>
    <t>เขาพนม</t>
  </si>
  <si>
    <t>81140</t>
  </si>
  <si>
    <t>0827006308</t>
  </si>
  <si>
    <t>3-53(5)-74/65สฎ</t>
  </si>
  <si>
    <t>10840221725655</t>
  </si>
  <si>
    <t>บริษัท ท่อ พี.อี. ภาคใต้ จำกัด</t>
  </si>
  <si>
    <t>โรงงานผลิตท่อ พี.อี. และอุปกรณ์</t>
  </si>
  <si>
    <t>สุราษฎร์ฯ-นครศรีฯ</t>
  </si>
  <si>
    <t>ช้างขวา</t>
  </si>
  <si>
    <t>กาญจนดิษฐ์</t>
  </si>
  <si>
    <t>84160</t>
  </si>
  <si>
    <t>จ3-53(1)-43/65สป</t>
  </si>
  <si>
    <t>20110223725659</t>
  </si>
  <si>
    <t>บริษัท โกดัง แสงเจริญ สมุทรปราการ จำกัด</t>
  </si>
  <si>
    <t>ผลิตผลิตภัณฑ์พลาสติก ชิ้นส่วน อุปกรณ์ ส่วนประกอบของ เครื่องใช้ไฟฟ้า เครื่องใช้ในครัวเรือน และเครื่องมือต่าง ๆ จากพลาสติก</t>
  </si>
  <si>
    <t>999/39</t>
  </si>
  <si>
    <t>จ3-64(12)-13/65สป</t>
  </si>
  <si>
    <t>20110213025656</t>
  </si>
  <si>
    <t xml:space="preserve">บริษัท เอส.พี.ทูลส์แอนด์ดาย เอ็นจิเนียริ่ง โปรดักส์ จำกัด </t>
  </si>
  <si>
    <t>ตัด พับ ม้วนขึ้นรูป กลึง เจาะ คว้าน กัด ไส เจียน หรือเชื่อมโลหะทั่วไป และผลิต ซ่อมแซมแม่พิมพ์โลหะ</t>
  </si>
  <si>
    <t>37/16</t>
  </si>
  <si>
    <t>ไกรศักดาวัฒน์</t>
  </si>
  <si>
    <t>บางปลา</t>
  </si>
  <si>
    <t>จ3-32(2)-3/65สป</t>
  </si>
  <si>
    <t>20110213625653</t>
  </si>
  <si>
    <t>บริษัท ไทยรีบาร์เทค จำกัด</t>
  </si>
  <si>
    <t>ผลิตผลิตภัณฑ์จากใยแก้ว เช่น ผลิตไฟเบอร์รีบาร์</t>
  </si>
  <si>
    <t>22292</t>
  </si>
  <si>
    <t>33/3</t>
  </si>
  <si>
    <t>จ3-95(1)-54/65สป</t>
  </si>
  <si>
    <t>20110222425657</t>
  </si>
  <si>
    <t>บริษัท มิตซู 14 ออโต้ จำกัด</t>
  </si>
  <si>
    <t>ซ่อมและเคาะพ่นสีรถยนต์</t>
  </si>
  <si>
    <t>989</t>
  </si>
  <si>
    <t>จ3-2(5)-10/65สป</t>
  </si>
  <si>
    <t>20110210725654</t>
  </si>
  <si>
    <t>บริษัท สง่าไทย2022 จำกัด</t>
  </si>
  <si>
    <t>เก็บรักษาและอบแห้งสมุนไพรหรือผลิตผลจากการเกษตร เช่น สัตว์ พืช ผัก ผลไม้ เป็นต้น</t>
  </si>
  <si>
    <t>85/2</t>
  </si>
  <si>
    <t>สุขสวัสดิ์ 76 แยก 6</t>
  </si>
  <si>
    <t>บางจาก</t>
  </si>
  <si>
    <t>อ2-81(3)-1/65สป</t>
  </si>
  <si>
    <t>60110217625650</t>
  </si>
  <si>
    <t>บริษัท เซฟแมสก์ จำกัด</t>
  </si>
  <si>
    <t>ผลิตหน้ากากอนามัยทางการแพทย์</t>
  </si>
  <si>
    <t>1400/84</t>
  </si>
  <si>
    <t>ภัทรนิเวศน์</t>
  </si>
  <si>
    <t>10270</t>
  </si>
  <si>
    <t>027596861</t>
  </si>
  <si>
    <t>จ3-34(2)-13/65สป</t>
  </si>
  <si>
    <t>20110219725655</t>
  </si>
  <si>
    <t>บริษัท แม็กเทค ดอส์ จำกัด</t>
  </si>
  <si>
    <t>ผลิตบานประตูไม้</t>
  </si>
  <si>
    <t>225,225/1</t>
  </si>
  <si>
    <t>ปู่เจ้าสมิงพราย</t>
  </si>
  <si>
    <t>สำโรงกลาง</t>
  </si>
  <si>
    <t>จ3-34(2)-14/65สป</t>
  </si>
  <si>
    <t>20110219825653</t>
  </si>
  <si>
    <t>ผลิตประตูไม้</t>
  </si>
  <si>
    <t>225/3-225/6</t>
  </si>
  <si>
    <t xml:space="preserve">ปู่เจ้าสมิงพราย </t>
  </si>
  <si>
    <t>จ3-3(2)-237/65พท</t>
  </si>
  <si>
    <t>20930225125651</t>
  </si>
  <si>
    <t>นายอธิพัชร ชนะชัย</t>
  </si>
  <si>
    <t>โฉนดที่ดินเลขที่ 74294</t>
  </si>
  <si>
    <t>ปรางหมู่</t>
  </si>
  <si>
    <t>เมืองพัทลุง</t>
  </si>
  <si>
    <t>93000</t>
  </si>
  <si>
    <t>จ3-3(2)-238/65พท</t>
  </si>
  <si>
    <t>20930225425655</t>
  </si>
  <si>
    <t>นายสามารถ สุวรรณวงศ์</t>
  </si>
  <si>
    <t>ขุดตักดิน ทราย และล้างทรายเพื่อใช้ในการก่อสร้าง</t>
  </si>
  <si>
    <t>โฉนดที่ดินเลลขที่ 12792, 12793</t>
  </si>
  <si>
    <t>คลองเฉลิม</t>
  </si>
  <si>
    <t>กงหรา</t>
  </si>
  <si>
    <t>93180</t>
  </si>
  <si>
    <t>จ3-3(2)-239/65พท</t>
  </si>
  <si>
    <t>20930225825656</t>
  </si>
  <si>
    <t>โฉนดที่ดินเลขที่ 12663, 12665</t>
  </si>
  <si>
    <t>จ3-67(7)-3/65ฉช</t>
  </si>
  <si>
    <t>20240209425659</t>
  </si>
  <si>
    <t>บริษัท เจไอที แมชชีนเนอรี่ จำกัด</t>
  </si>
  <si>
    <t>ผลิต ประกอบ เครื่องมือและอุปกรณ์ ที่ใช้สำหรับช่วยในการประกอบชิ้นงาน</t>
  </si>
  <si>
    <t>บางวัว</t>
  </si>
  <si>
    <t>จ3-15(2)-1/65ปจ</t>
  </si>
  <si>
    <t>20250208225653</t>
  </si>
  <si>
    <t>นางนรานิษฐ์ ปฐมโพธิวัฒน์</t>
  </si>
  <si>
    <t>บดพืช เมล็ดพืช กากพืช หรือเปลือกหอย สำหรับทำเป็นอาหารสัตว์ และ ผสมอาหารสัตว์</t>
  </si>
  <si>
    <t>3/1, 3/2, 3/3</t>
  </si>
  <si>
    <t>บางบริบูรณ์</t>
  </si>
  <si>
    <t>เมืองปราจีนบุรี</t>
  </si>
  <si>
    <t>25000</t>
  </si>
  <si>
    <t>092-7825156</t>
  </si>
  <si>
    <t>จ3-23(1)-1/65ปจ</t>
  </si>
  <si>
    <t>20250205225656</t>
  </si>
  <si>
    <t>บริษัท เจเจ สปริงเบด (ไทยแลนด์) จำกัด</t>
  </si>
  <si>
    <t>ผลิตที่นอน</t>
  </si>
  <si>
    <t>13921</t>
  </si>
  <si>
    <t>โฉนดที่ดินเลขที่ 26378</t>
  </si>
  <si>
    <t>ลาดตะเคียน</t>
  </si>
  <si>
    <t>จ3-53(9)-12/65อย</t>
  </si>
  <si>
    <t>20140221225659</t>
  </si>
  <si>
    <t>บริษัท โปรฟิท พลาสติก จำกัด</t>
  </si>
  <si>
    <t>ล้าง บด ย่อยพลาสติก</t>
  </si>
  <si>
    <t>จ3-53(1)-40/65ปท</t>
  </si>
  <si>
    <t>20130218925650</t>
  </si>
  <si>
    <t>บริษัท ฐาพล กรุ๊ป จำกัด</t>
  </si>
  <si>
    <t>ผลิต รางน้ำฝน uPvc กระถางต้นไม้ ถาดรองกระถาง</t>
  </si>
  <si>
    <t>27/6</t>
  </si>
  <si>
    <t>จ3-2(1)-29/65ปท</t>
  </si>
  <si>
    <t>20130222325657</t>
  </si>
  <si>
    <t>บริษัท ไทยณริญฟู้ดส์ จำกัด</t>
  </si>
  <si>
    <t xml:space="preserve">ผลิตผักผลไม้อบแห้ง </t>
  </si>
  <si>
    <t>29/30</t>
  </si>
  <si>
    <t>บึงคำพร้อย</t>
  </si>
  <si>
    <t>จ3-79(1)-1/66ลบ</t>
  </si>
  <si>
    <t>20160000425668</t>
  </si>
  <si>
    <t>บริษัท ดาต้าเกท  จำกัด</t>
  </si>
  <si>
    <t>ประกอบ ซ่อมแซม และผลิตชิ้นส่วนเครื่องบิน เฮลิปคอปเตอร์และอากาศยาน</t>
  </si>
  <si>
    <t>33152</t>
  </si>
  <si>
    <t>โฉนดที่ดินเลขที่ 37231</t>
  </si>
  <si>
    <t>ห้วยโป่ง</t>
  </si>
  <si>
    <t>โคกสำโรง</t>
  </si>
  <si>
    <t>15120</t>
  </si>
  <si>
    <t>จ3-3(2)-224/65สบ</t>
  </si>
  <si>
    <t>20190207625653</t>
  </si>
  <si>
    <t>นางพรลภัส แม้นบุตร</t>
  </si>
  <si>
    <t>ขุดตักดินเพื่อการก่อสร้าง</t>
  </si>
  <si>
    <t>โฉนดที่ดินเลขที่ 28292</t>
  </si>
  <si>
    <t>จ3-20(1)-24/65ชบ</t>
  </si>
  <si>
    <t>20200220825659</t>
  </si>
  <si>
    <t>บริษัท เจริญพาณิชย์ เบฟเวอเรจ จำกัด</t>
  </si>
  <si>
    <t>ผลิตน้ำดื่ม</t>
  </si>
  <si>
    <t>38/15, 38/16</t>
  </si>
  <si>
    <t>หนองข้างคอก</t>
  </si>
  <si>
    <t>3-105-1/66ชบ</t>
  </si>
  <si>
    <t>10200000825665</t>
  </si>
  <si>
    <t>บริษัท พี.เอ.เค. เมทัล กรุ๊ป จำกัด</t>
  </si>
  <si>
    <t>คัดแยกวัสดุที่ไม่ใช้แล้วที่ไม่เป็นของเสียอันตราย</t>
  </si>
  <si>
    <t>โฉนดที่ดินเลขที่ 52985</t>
  </si>
  <si>
    <t>มาบไผ่</t>
  </si>
  <si>
    <t>จ3-53(5)-68/65ชบ</t>
  </si>
  <si>
    <t>20200212125654</t>
  </si>
  <si>
    <t>บริษัท ฟู่ซิน พลาสติก จำกัด</t>
  </si>
  <si>
    <t>ผลิตเม็ดพลาสติก</t>
  </si>
  <si>
    <t>18/19</t>
  </si>
  <si>
    <t>หนองปลาไหล</t>
  </si>
  <si>
    <t>บางละมุง</t>
  </si>
  <si>
    <t>20150</t>
  </si>
  <si>
    <t>081-8622126</t>
  </si>
  <si>
    <t>จ3-70-18/65ชบ</t>
  </si>
  <si>
    <t>20200206625651</t>
  </si>
  <si>
    <t>บริษัท โคเรียน อิเลคทรอนิคส์ พาวเวอร์ ซอร์ส (ประเทศไทย) จำกัด</t>
  </si>
  <si>
    <t xml:space="preserve">ปั๊ม ตัด เย็บ ผ้าใยสังเคราะห์ (nonwoven) เพื่อใช้เป็นส่วนประกอบของเครื่องใช้ไฟฟ้า เช่น แผ่นเก็บเสียงในเครื่องปรับอากาศ </t>
  </si>
  <si>
    <t>30/4, 30/5, 30/6</t>
  </si>
  <si>
    <t>เขาไม้แก้ว</t>
  </si>
  <si>
    <t>จ3-40(1)-6/65ชบ</t>
  </si>
  <si>
    <t>20200220925657</t>
  </si>
  <si>
    <t>บริษัท ไทย เอ็มเอสเทรดดิ้ง จำกัด</t>
  </si>
  <si>
    <t>อัดก้อนกระดาษ</t>
  </si>
  <si>
    <t>6/7</t>
  </si>
  <si>
    <t>ตะเคียนเตี้ย</t>
  </si>
  <si>
    <t>จ3-4(1)-20/65ชบ</t>
  </si>
  <si>
    <t>20200218825653</t>
  </si>
  <si>
    <t>บริษัท ซี เอ ไก่สด จำกัด</t>
  </si>
  <si>
    <t>โรงงานฆ่าสัตว์ที่ไม่ใช่สัตว์น้ำ</t>
  </si>
  <si>
    <t>121</t>
  </si>
  <si>
    <t>สระสี่เหลี่ยม</t>
  </si>
  <si>
    <t>จ3-3(3)-15/65รย</t>
  </si>
  <si>
    <t>20210224925652</t>
  </si>
  <si>
    <t>นายต่อศักดิ์ เทียมสวัสดิ์</t>
  </si>
  <si>
    <t>ร่อน คัดขนาดทราย และล้างทราย</t>
  </si>
  <si>
    <t>โฉนดที่ดินเลขที่ 80984</t>
  </si>
  <si>
    <t>เพ</t>
  </si>
  <si>
    <t>21160</t>
  </si>
  <si>
    <t>จ3-58(1)-226/65รย</t>
  </si>
  <si>
    <t>20210216425653</t>
  </si>
  <si>
    <t>บริษัท แพล้นท์คอนกรีตถาวร จำกัด</t>
  </si>
  <si>
    <t>99/11</t>
  </si>
  <si>
    <t>บ้านฉาง</t>
  </si>
  <si>
    <t>21130</t>
  </si>
  <si>
    <t>3-52(4)-18/65บร</t>
  </si>
  <si>
    <t>10310219125656</t>
  </si>
  <si>
    <t>บริษัท นอร์ทอีส รับเบอร์ จำกัด (มหาชน)</t>
  </si>
  <si>
    <t xml:space="preserve"> โรงงานแปรรูปผลิตภัณฑ์ยาง จากยางธรรมชาติหรือยางสังเคราะห์</t>
  </si>
  <si>
    <t>โฉนดที่ดินเลขที่ 33277,33278  เลขที่ดิน 66,67</t>
  </si>
  <si>
    <t>โชคชัย-เดชอุดม</t>
  </si>
  <si>
    <t>โคกม้า</t>
  </si>
  <si>
    <t>ประโคนชัย</t>
  </si>
  <si>
    <t>31140</t>
  </si>
  <si>
    <t>จ3-53(4)-26/65ขก</t>
  </si>
  <si>
    <t>20400204125650</t>
  </si>
  <si>
    <t>ห้างหุ้นส่วนจำกัด เสริมสุข พรีฟอร์ม</t>
  </si>
  <si>
    <t>ฉีดขึ้นรูปพลาสติกประเภท PET เช่น หลอดพรีฟอร์ม</t>
  </si>
  <si>
    <t>หนองเม็ก</t>
  </si>
  <si>
    <t>หนองสองห้อง</t>
  </si>
  <si>
    <t>40190</t>
  </si>
  <si>
    <t>0898904566</t>
  </si>
  <si>
    <t>3-50(4)-66/65อด</t>
  </si>
  <si>
    <t>10410212925654</t>
  </si>
  <si>
    <t xml:space="preserve">บริษัท กิจรุ่งเรืองสยาม คอนสตรัคชั่น จำกัด </t>
  </si>
  <si>
    <t>โฉนดที่ดินเลขที่ 234381</t>
  </si>
  <si>
    <t>บ้านหนองไผ่คำ</t>
  </si>
  <si>
    <t>สายบ้านหนองนาคำ-บ้านสามพร้าว</t>
  </si>
  <si>
    <t>หนองนาคำ</t>
  </si>
  <si>
    <t>3-106-73/65อบ</t>
  </si>
  <si>
    <t>10340212625659</t>
  </si>
  <si>
    <t>นางธนพร  วิวัฒน์เจริญ</t>
  </si>
  <si>
    <t>ตากกากมันสำปะหลัง</t>
  </si>
  <si>
    <t>โดมประดิษฐ์</t>
  </si>
  <si>
    <t>น้ำยืน</t>
  </si>
  <si>
    <t>34260</t>
  </si>
  <si>
    <t>3-106-74/65อบ</t>
  </si>
  <si>
    <t>10340213525650</t>
  </si>
  <si>
    <t>นายธนวัฒน์  ผลสวัสดิ์กุลเดช</t>
  </si>
  <si>
    <t>139</t>
  </si>
  <si>
    <t>3-14-37/65อบ</t>
  </si>
  <si>
    <t>10340209025657</t>
  </si>
  <si>
    <t>บริษัท ไทเกอร์ไอซ์ อุบลราชธานี จํากัด</t>
  </si>
  <si>
    <t>107</t>
  </si>
  <si>
    <t>ท่าลาด</t>
  </si>
  <si>
    <t>วารินชำราบ</t>
  </si>
  <si>
    <t>34310</t>
  </si>
  <si>
    <t>จ3-14-43/65พร</t>
  </si>
  <si>
    <t>20540223525651</t>
  </si>
  <si>
    <t>นางสาวรวีวรรณ  ไทรฟัก</t>
  </si>
  <si>
    <t>โฉนดที่ดินเลขที่ 2453 เลขที่ดิน 449</t>
  </si>
  <si>
    <t>แม่ยางร้อง</t>
  </si>
  <si>
    <t>ร้องกวาง</t>
  </si>
  <si>
    <t>54140</t>
  </si>
  <si>
    <t>085-8879363</t>
  </si>
  <si>
    <t>จ3-58(1)-235/65สน</t>
  </si>
  <si>
    <t>20470225925651</t>
  </si>
  <si>
    <t>นางสาวปรารถนา ลาดำ</t>
  </si>
  <si>
    <t>ผลิตอิฐบล็อก และผลิตภัณฑ์คอนกรีต</t>
  </si>
  <si>
    <t>โฉนดที่ดินเลขที่ 107834 เลขที่ดิน 195</t>
  </si>
  <si>
    <t>ขมิ้น</t>
  </si>
  <si>
    <t>เมืองสกลนคร</t>
  </si>
  <si>
    <t>47220</t>
  </si>
  <si>
    <t>0879514190</t>
  </si>
  <si>
    <t>จ3-14-45/65สน</t>
  </si>
  <si>
    <t>20470225525659</t>
  </si>
  <si>
    <t>นางสาวจิดาภา รัตนประทีปทอง</t>
  </si>
  <si>
    <t>ผลิตน้ำแข็งก้อนเล็ก และผลิตน้ำดื่ม</t>
  </si>
  <si>
    <t>240</t>
  </si>
  <si>
    <t>โคกก่อง</t>
  </si>
  <si>
    <t>47000</t>
  </si>
  <si>
    <t>0982862964</t>
  </si>
  <si>
    <t>3-34(4)-52/65ลป</t>
  </si>
  <si>
    <t>10520210225657</t>
  </si>
  <si>
    <t>นางสาวสมหทัย  วัฒนมงคล</t>
  </si>
  <si>
    <t>ฉ.50427</t>
  </si>
  <si>
    <t>วังเงิน</t>
  </si>
  <si>
    <t>แม่ทะ</t>
  </si>
  <si>
    <t>52150</t>
  </si>
  <si>
    <t>จ3-9(6)-9/65นว</t>
  </si>
  <si>
    <t>20600217325656</t>
  </si>
  <si>
    <t>บริษัท สยามพัฒนาสตาร์ช จำกัด</t>
  </si>
  <si>
    <t>ทำมันเส้น</t>
  </si>
  <si>
    <t>10621</t>
  </si>
  <si>
    <t>โฉนดที่ดินเลขที่ 29906</t>
  </si>
  <si>
    <t>ลาดทิพรส</t>
  </si>
  <si>
    <t>60260</t>
  </si>
  <si>
    <t>081-9081335</t>
  </si>
  <si>
    <t>จ3-4(6)-4/65กจ</t>
  </si>
  <si>
    <t>20710216125658</t>
  </si>
  <si>
    <t>บริษัท วิคตอรี่ มอเตอร์ จำกัด</t>
  </si>
  <si>
    <t>การล้าง ชำแหละ แยกชิ้นส่วนไก่ และบรรจุในภาชนะที่ผนึกและอากาศเข้าไม่ได้</t>
  </si>
  <si>
    <t>จ3-28(1)-8/65สค</t>
  </si>
  <si>
    <t>20740211725657</t>
  </si>
  <si>
    <t>บริษัท ไคซุน เอ็นเตอร์ไพรซ์ จำกัด</t>
  </si>
  <si>
    <t>ตัดเย็บเสื้อผ้าสำเร็จรูป</t>
  </si>
  <si>
    <t>14112</t>
  </si>
  <si>
    <t>102/48</t>
  </si>
  <si>
    <t>ท่าเสา</t>
  </si>
  <si>
    <t>จ3-53(5)-67/65สค</t>
  </si>
  <si>
    <t>20740210025653</t>
  </si>
  <si>
    <t xml:space="preserve">นางสาวมณฑพร เตวุฒิพงศ์ </t>
  </si>
  <si>
    <t>ผลิตเม็ดพลาสติกและบดย่อยพลาสติก</t>
  </si>
  <si>
    <t>8/8</t>
  </si>
  <si>
    <t>จ3-53(1)-41/65สค</t>
  </si>
  <si>
    <t>20740219425656</t>
  </si>
  <si>
    <t>บริษัท จงไท่ซิ่งซิน จำกัด</t>
  </si>
  <si>
    <t>ขึ้นรูปพลาสติก กล่องบรรจุภัณฑ์</t>
  </si>
  <si>
    <t>99/80</t>
  </si>
  <si>
    <t>จ3-9(3)-3/65นฐ</t>
  </si>
  <si>
    <t>20730221525650</t>
  </si>
  <si>
    <t>นายรังสรรค์  จันทร์ฉาย</t>
  </si>
  <si>
    <t>ป่นหรือบด เมล็ดพืชหรือหัวพืช</t>
  </si>
  <si>
    <t>10615</t>
  </si>
  <si>
    <t>135</t>
  </si>
  <si>
    <t>บางภาษี</t>
  </si>
  <si>
    <t>081-802-1368</t>
  </si>
  <si>
    <t>จ3-27(6)-1/65สค</t>
  </si>
  <si>
    <t>20740208725652</t>
  </si>
  <si>
    <t>บริษัท จงเหิง อินเตอร์เนชั่นเเนล (ไทยเเลนด์) จำกัด</t>
  </si>
  <si>
    <t>ผลิตเเผ่นยางรองพื้นในรถยนต์</t>
  </si>
  <si>
    <t>13992</t>
  </si>
  <si>
    <t>7/4</t>
  </si>
  <si>
    <t>จ3-40(2)-3/65สค</t>
  </si>
  <si>
    <t>20740223025658</t>
  </si>
  <si>
    <t xml:space="preserve">บริษัท สมบูรณ์ เอส.บี จำกัด </t>
  </si>
  <si>
    <t xml:space="preserve">การตัดกระดาษและผลิตถุงพลาสติก </t>
  </si>
  <si>
    <t>36/6</t>
  </si>
  <si>
    <t>บางน้ำจืด</t>
  </si>
  <si>
    <t>จ3-41(1)-13/65สค</t>
  </si>
  <si>
    <t>20740209925657</t>
  </si>
  <si>
    <t>บริษัท อิมเพรสชั่น เพรส จำกัด</t>
  </si>
  <si>
    <t>พิมพ์สิ่งพิมพ์ต่างๆ</t>
  </si>
  <si>
    <t>99/144</t>
  </si>
  <si>
    <t>จ3-70-20/65สค</t>
  </si>
  <si>
    <t>20740216725652</t>
  </si>
  <si>
    <t>บริษัท ศรีสุรีย์คูลลิ่ง จำกัด</t>
  </si>
  <si>
    <t>ผลิตตู้ทำความเย็นทุกชนิด,รับตัด พับโลหะ</t>
  </si>
  <si>
    <t>28160</t>
  </si>
  <si>
    <t>โฉนดที่ดินเลขที่ 90130,90131</t>
  </si>
  <si>
    <t>สวนหลวง</t>
  </si>
  <si>
    <t>จ3-58(1)-231/65สท</t>
  </si>
  <si>
    <t>20640224025659</t>
  </si>
  <si>
    <t>ห้างหุ้นส่วนจำกัด ทองไกรลาศ</t>
  </si>
  <si>
    <t>โฉนดที่ดินเลขที่ 25009 เลขที่ดิน 85</t>
  </si>
  <si>
    <t>กง</t>
  </si>
  <si>
    <t>กงไกรลาศ</t>
  </si>
  <si>
    <t>64170</t>
  </si>
  <si>
    <t>จ3-53(4)-28/65รบ</t>
  </si>
  <si>
    <t>20700214025653</t>
  </si>
  <si>
    <t>บริษัท สห.พี.วี.ซี.(2022) จำกัด</t>
  </si>
  <si>
    <t xml:space="preserve">ทำภาชนะบรรจุและผลิตภัณฑ์พลาสติกรูปทรงต่างๆ เช่น ขวดพลาสติก ฝาขวดพลาสติก กระป๋องพลาสติก แกลลอน
</t>
  </si>
  <si>
    <t>โฉนดที่ดินเลขที่ 94674</t>
  </si>
  <si>
    <t>หนองอ้อ</t>
  </si>
  <si>
    <t>บ้านโป่ง</t>
  </si>
  <si>
    <t>70110</t>
  </si>
  <si>
    <t>จ3-3(3)-14/65รน</t>
  </si>
  <si>
    <t>20850221325651</t>
  </si>
  <si>
    <t>นายชัยภัทร เศรษฐยุกานนท์</t>
  </si>
  <si>
    <t>คัดร่อน แยก กรวดทราย สำหรับใช้ในการก่อสร้าง</t>
  </si>
  <si>
    <t>184/38</t>
  </si>
  <si>
    <t>บางริ้น</t>
  </si>
  <si>
    <t>0805156398</t>
  </si>
  <si>
    <t>จ3-3(2)-223/65ชพ</t>
  </si>
  <si>
    <t>20860204825650</t>
  </si>
  <si>
    <t>นายปัญญา สอนชัด</t>
  </si>
  <si>
    <t>โฉนดที่ดินเลขที่ 49546</t>
  </si>
  <si>
    <t>ถ้ำสิงห์</t>
  </si>
  <si>
    <t>86100</t>
  </si>
  <si>
    <t>0800408026</t>
  </si>
  <si>
    <t>จ3-100(1)-8/65สฎ</t>
  </si>
  <si>
    <t>20840212025659</t>
  </si>
  <si>
    <t>บริษัท ยูนิคแก๊ส แอนด์ ปิโตรเคมิคัลส์ จำกัด (มหาชน)</t>
  </si>
  <si>
    <t xml:space="preserve">ขัดถังและพ่นสีถัง </t>
  </si>
  <si>
    <t>99</t>
  </si>
  <si>
    <t>สุราษฎร์ธานี-นครศรีธรรมราช</t>
  </si>
  <si>
    <t>บางกุ้ง</t>
  </si>
  <si>
    <t>077-922567-9</t>
  </si>
  <si>
    <t>จ3-58(1)-230/65สข</t>
  </si>
  <si>
    <t>20900223325652</t>
  </si>
  <si>
    <t>บริษัท นิมิตรใหม่ คอนกรีตอัดแรง จำกัด</t>
  </si>
  <si>
    <t>ทำผลิตภัณฑ์คอนกรีต คอนกรีตอัดแรง และคอนกรีตผสมเสร็จ</t>
  </si>
  <si>
    <t>38/1</t>
  </si>
  <si>
    <t>074-457356</t>
  </si>
  <si>
    <t>จ3-58(1)-227/65ตง</t>
  </si>
  <si>
    <t>20920216525654</t>
  </si>
  <si>
    <t>บริษัท พีดีเอ็ม แอสฟัลท์ จำกัด</t>
  </si>
  <si>
    <t xml:space="preserve">ทำผลิตภัณฑ์จากคอนกรีต ท่อคอนกรีต รางน้ำคอนกรีต แผ่นพื้น เสา และผลิตภัณฑ์อื่น ๆ </t>
  </si>
  <si>
    <t xml:space="preserve">น.ส.3ก. เลขที่ 1527 เล่ม 16ก. หน้า 27 เลขที่ดิน 7 </t>
  </si>
  <si>
    <t>นาท่ามเหนือ</t>
  </si>
  <si>
    <t>เมืองตรัง</t>
  </si>
  <si>
    <t>089 - 545 - 8834</t>
  </si>
  <si>
    <t>จ3-3(2)-236/65พท</t>
  </si>
  <si>
    <t>20930223925656</t>
  </si>
  <si>
    <t>นายสมมิตร ชูทอง</t>
  </si>
  <si>
    <t>24/12/2565</t>
  </si>
  <si>
    <t>โฉนดที่ดินเลขที่ 18324 และ 18319</t>
  </si>
  <si>
    <t>โคกม่วง</t>
  </si>
  <si>
    <t>3-34(4)-56/65ยล</t>
  </si>
  <si>
    <t>10950221125655</t>
  </si>
  <si>
    <t>นายยามาลูดิน อีแมดือเระ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</si>
  <si>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 
</t>
  </si>
  <si>
    <t>น.ส.3ก. เลขที่ 6667 เล่ม 27 ข หน้า 17 เลขที่ดิน 249</t>
  </si>
  <si>
    <t>บันนังสตา</t>
  </si>
  <si>
    <t>95130</t>
  </si>
  <si>
    <t>จ3-95(1)-52/65สป</t>
  </si>
  <si>
    <t>20110207825657</t>
  </si>
  <si>
    <t>บริษัท ขวัญฉัตร การาจ จำกัด</t>
  </si>
  <si>
    <t>ซ่อมรถยนต์ ทำสีรถยนต์</t>
  </si>
  <si>
    <t>116/6</t>
  </si>
  <si>
    <t>รัตนโกสินทร์ 200 ปี</t>
  </si>
  <si>
    <t>089-2080156</t>
  </si>
  <si>
    <t>จ3-56-5/65ลป</t>
  </si>
  <si>
    <t>20520215625651</t>
  </si>
  <si>
    <t>ห้างหุ้นส่วนจำกัด ฉัตรญาดา แมททีเรียล คอนสตรัคชั่น</t>
  </si>
  <si>
    <t>ผลิตอิฐมอญ</t>
  </si>
  <si>
    <t>69/1</t>
  </si>
  <si>
    <t>ปงยางคก</t>
  </si>
  <si>
    <t>0812888852</t>
  </si>
  <si>
    <t>จ3-2(1)-30/65พย</t>
  </si>
  <si>
    <t>20560222925652</t>
  </si>
  <si>
    <t>สหกรณ์การเกษตรเมืองพะเยา จำกัด</t>
  </si>
  <si>
    <t>อบลดความชื้นผลผลิตทางการเกษตร</t>
  </si>
  <si>
    <t>โฉนดที่ดินเลขที่ 42977 ,34082 42979</t>
  </si>
  <si>
    <t>ท่าจำปี</t>
  </si>
  <si>
    <t>เมืองพะเยา</t>
  </si>
  <si>
    <t>56000</t>
  </si>
  <si>
    <t>054-458639</t>
  </si>
  <si>
    <t>จ3-64(1)-4/65ลป</t>
  </si>
  <si>
    <t>20520207725659</t>
  </si>
  <si>
    <t>นายชัยพฤกษ์   เผือกอ่อน</t>
  </si>
  <si>
    <t>ผลิตและติดตั้ง ภาชนะบรรจุจากโลหะ เช่น ถังเก็บน้ำหอสูงรูปทรงต่างๆ ถังกรองน้ำ ตัด พับ ม้วน กลึง กัด ไส เจียน และเชื่อมโลหะทั่วไป</t>
  </si>
  <si>
    <t>25129</t>
  </si>
  <si>
    <t>355</t>
  </si>
  <si>
    <t>บ้านเอื้อม</t>
  </si>
  <si>
    <t>52100</t>
  </si>
  <si>
    <t>0979836987</t>
  </si>
  <si>
    <t>จ3-3(2)-235/65ชม</t>
  </si>
  <si>
    <t>20500221425650</t>
  </si>
  <si>
    <t>ห้างหุ้นส่วนจำกัด ผญาวัน 498032</t>
  </si>
  <si>
    <t>ขุด ตัก ลอก ดินในที่ดินกรรมสิทธิ์ สำหรับใช้ในการก่อสร้างและจำหน่าย</t>
  </si>
  <si>
    <t>โฉนดที่ดินเลขที่ 40287,40317,40330,40331,40385และ40395</t>
  </si>
  <si>
    <t>ขี้เหล็ก</t>
  </si>
  <si>
    <t>แม่แตง</t>
  </si>
  <si>
    <t>50150</t>
  </si>
  <si>
    <t>0816033020</t>
  </si>
  <si>
    <t>3-105-98/65สค</t>
  </si>
  <si>
    <t>10740219225652</t>
  </si>
  <si>
    <t>บริษัท เอส.เอ็ม.เอ.รีไซเคิล จำกัด</t>
  </si>
  <si>
    <t>คัดเเยกสิ่งปฏิกูลหรือวัสดุที่ไม่ใช้เเล้วที่ไม่เป็นของเสียอันตราย</t>
  </si>
  <si>
    <t>โฉนดที่ดินเลขที่ 90051</t>
  </si>
  <si>
    <t>แคราย</t>
  </si>
  <si>
    <t>3-106-75/65สก</t>
  </si>
  <si>
    <t>10270220025651</t>
  </si>
  <si>
    <t>บริษัท ไออีซี สระแก้ว 1 จำกัด</t>
  </si>
  <si>
    <t>ผลิตเชื้อเพลิงแข็ง (Solid Recovered Fuel) จากเศษไม้ที่เป็นขยะอุตสาหกรรมที่ไม่อันตราย</t>
  </si>
  <si>
    <t>160/2</t>
  </si>
  <si>
    <t>ศาลาลำดวน</t>
  </si>
  <si>
    <t>เมืองสระแก้ว</t>
  </si>
  <si>
    <t>จ3-4(1)-21/65นศ</t>
  </si>
  <si>
    <t>20800225625655</t>
  </si>
  <si>
    <t>นางสาวกนกวรรณ จันทร์ฉิม</t>
  </si>
  <si>
    <t>160/2 (น.ส.3ก. เลขที่ 1539)</t>
  </si>
  <si>
    <t>ร่อนพิบูลย์</t>
  </si>
  <si>
    <t>จ3-3(2)-230/65สฎ</t>
  </si>
  <si>
    <t>20840212325653</t>
  </si>
  <si>
    <t>นายเดชา  แซ่ล้อ</t>
  </si>
  <si>
    <t>น.ส. 3ก. เลขที่ 454 เล่มที่ 5ข หน้า 4 เลขที่ดิน 8</t>
  </si>
  <si>
    <t>ท่าสะท้อน</t>
  </si>
  <si>
    <t>081-9705520</t>
  </si>
  <si>
    <t>จ3-3(2)-229/65สข</t>
  </si>
  <si>
    <t>20900211425654</t>
  </si>
  <si>
    <t>นายโชคชัย  ชัยจีระธิกุล</t>
  </si>
  <si>
    <t>โฉนดที่ดินเลขที่ 22668,22585,16926,2116 เลขที่ดิน 60,58,27,49</t>
  </si>
  <si>
    <t>นาหม่อม</t>
  </si>
  <si>
    <t>90310</t>
  </si>
  <si>
    <t>089-2987543</t>
  </si>
  <si>
    <t>3-88(1)-65/65สป</t>
  </si>
  <si>
    <t>40110218725652</t>
  </si>
  <si>
    <t>บริษัท ดับบลิวเอชเอ โซล่าร์ จำกัด</t>
  </si>
  <si>
    <t>ผลิตไฟฟ้าจากพลังงานแสงอาทิตย์ ติดตั้งบนหลังคา กำลังการผลิตไฟฟ้า  9,886.85 กิโลวัตต์ เพื่อจำหน่าย</t>
  </si>
  <si>
    <t>38,38/1,38/2,38/3,39</t>
  </si>
  <si>
    <t>บางแก้ว</t>
  </si>
  <si>
    <t>จ3-53(4)-33/65สป</t>
  </si>
  <si>
    <t>20110216225659</t>
  </si>
  <si>
    <t>บริษัท โบลแพค จำกัด</t>
  </si>
  <si>
    <t>ผลิตผลิตภัณฑ์พลาสติก เช่น ขวด ฝา แกลลอน</t>
  </si>
  <si>
    <t xml:space="preserve">กิ่งแก้ว 33 </t>
  </si>
  <si>
    <t>กิ่งแก้ว</t>
  </si>
  <si>
    <t>ราชาเทวะ</t>
  </si>
  <si>
    <t>อ2-64(13)-10/65ปท</t>
  </si>
  <si>
    <t>60130215425655</t>
  </si>
  <si>
    <t>หจก.จันทรพรรณ ซัพพลาย</t>
  </si>
  <si>
    <t>ผลิตภัณฑ์โลหะ อย่างใดอย่างหนึ่งหรือหลายอย่าง</t>
  </si>
  <si>
    <t>11/74</t>
  </si>
  <si>
    <t>จ3-69-4/65อย</t>
  </si>
  <si>
    <t>20140220725659</t>
  </si>
  <si>
    <t>บริษัท ชุนฟา ไซโก แมชชีนเนอรี่ (ไทยแลนด์) จำกัด</t>
  </si>
  <si>
    <t>ผลิตผลิตภัณฑ์โลหะ รวมทั้งชิ้นส่วนโลหะที่ใช้ในอุปกรณ์สำนักงาน เช่น เพลาหมุน (Metal Shaft) หมุดโลหะ (Metal Pin) เป็นต้น</t>
  </si>
  <si>
    <t>28170</t>
  </si>
  <si>
    <t>999/8</t>
  </si>
  <si>
    <t>02-3186788</t>
  </si>
  <si>
    <t>3-14-39/65อท</t>
  </si>
  <si>
    <t>10150211125654</t>
  </si>
  <si>
    <t>บริษัท วารีเทพ โพธิ์ทอง จำกัด</t>
  </si>
  <si>
    <t>ทำน้ำแข็งก้อนเล็ก</t>
  </si>
  <si>
    <t>184</t>
  </si>
  <si>
    <t>หนองแม่ไก่</t>
  </si>
  <si>
    <t>โพธิ์ทอง</t>
  </si>
  <si>
    <t>14120</t>
  </si>
  <si>
    <t>083-8469770</t>
  </si>
  <si>
    <t>จ3-14-38/65ชน</t>
  </si>
  <si>
    <t>20180209225651</t>
  </si>
  <si>
    <t>บริษัท วารีเทพ ชัยนาท จำกัด</t>
  </si>
  <si>
    <t>โฉนดที่ดินเลขที่ 4827</t>
  </si>
  <si>
    <t>แพรกศรีราชา</t>
  </si>
  <si>
    <t>สรรคบุรี</t>
  </si>
  <si>
    <t>17140</t>
  </si>
  <si>
    <t>จ3-53(4)-34/65รย</t>
  </si>
  <si>
    <t>20210219925659</t>
  </si>
  <si>
    <t>บริษัท บีเมทัล เทคโนโลยี จำกัด</t>
  </si>
  <si>
    <t>การผลิตบรรจุภัณฑ์พลาสติก</t>
  </si>
  <si>
    <t>555/7</t>
  </si>
  <si>
    <t>มาบยางพร</t>
  </si>
  <si>
    <t>0818668317</t>
  </si>
  <si>
    <t>จ3-41(2)-6/65รย</t>
  </si>
  <si>
    <t>20210208825654</t>
  </si>
  <si>
    <t>บริษัท ยามาดะ สมบูรณ์ จำกัด</t>
  </si>
  <si>
    <t>ทำแม่พิมพ์โลหะสำหรับอุปกรณ์ชิ้นส่วนรถยนต์ และซ่อมแม่พิมพ์โลหะ</t>
  </si>
  <si>
    <t>18121</t>
  </si>
  <si>
    <t>42/12</t>
  </si>
  <si>
    <t>จ3-58(1)-220/65รอ</t>
  </si>
  <si>
    <t>20450204225653</t>
  </si>
  <si>
    <t>นายวัชรศักดิ์ โค้วจิระเดชพุฒิกุล</t>
  </si>
  <si>
    <t>ผลิตภัณฑ์คอนกรีต เชา เสา รั้วลวดหนาม</t>
  </si>
  <si>
    <t>โฉนดเลขที่ 20073</t>
  </si>
  <si>
    <t>นาอุดม</t>
  </si>
  <si>
    <t>โพนทอง</t>
  </si>
  <si>
    <t>45110</t>
  </si>
  <si>
    <t>0939326365</t>
  </si>
  <si>
    <t>จ3-79(2)-1/65อย</t>
  </si>
  <si>
    <t>20140211825658</t>
  </si>
  <si>
    <t>ห้างหุ้นส่วนจำกัด พี.เอส.เอ็ม.เอ็นจิเนียริ่ง</t>
  </si>
  <si>
    <t>ทำอุปกรณ์พิเศษหรืออุปกรณ์สำหรับอากาศยาน กลึง เจาะ คว้าน กัด ไส เจียร หรือเชื่อมโลหะทั่วไป ได้แก่ ชุดถอดประกอบเครื่องยนต์เครื่องขับ, ชิ้นส่วนเครื่องบรรจุชิ้นส่วนตามแบบ และซ่อมแซมเครื่องจักรอัตโนมัติ</t>
  </si>
  <si>
    <t>30300</t>
  </si>
  <si>
    <t>193/13</t>
  </si>
  <si>
    <t>เอนกถาวร</t>
  </si>
  <si>
    <t>พยอม</t>
  </si>
  <si>
    <t>0830309849</t>
  </si>
  <si>
    <t>จ3-64(13)-51/65รย</t>
  </si>
  <si>
    <t>20210208125659</t>
  </si>
  <si>
    <t>บริษัท วัลคัว อินดันตรีส์ (ประเทศไทย) จำกัด</t>
  </si>
  <si>
    <t>ผลิตปะเก็นโลหะ และประกอบชิ้นส่วนปะเก็น</t>
  </si>
  <si>
    <t>101/1</t>
  </si>
  <si>
    <t>ทับมา</t>
  </si>
  <si>
    <t>จ3-95(1)-53/65รย</t>
  </si>
  <si>
    <t>20210209725655</t>
  </si>
  <si>
    <t>บริษัท ฐิติ เอ็นจิเนียริ่ง แอนด์ เซอร์วิส จำกัด</t>
  </si>
  <si>
    <t>ซ่อมรถยนต์ และรถขนาดใหญ่ทุกชนิด</t>
  </si>
  <si>
    <t>49/14</t>
  </si>
  <si>
    <t>เสม็ดแดง</t>
  </si>
  <si>
    <t>จ3-77(1)-8/65นศ</t>
  </si>
  <si>
    <t>20800214725656</t>
  </si>
  <si>
    <t>บริษัท สยามเทค กรุ๊ป 999 จำกัด</t>
  </si>
  <si>
    <t>ประกอบ ติดตั้ง ซ่อม ดัดแปรงสภาพรถยนต์ รถบรรทุก รถพ่วง พร้อมอุปกรณ์รถ เช่น ผนังรถ กันชน บังโคลน</t>
  </si>
  <si>
    <t>โฉนดที่ดินเลขที่ 4026 เลขที่ดิน 34</t>
  </si>
  <si>
    <t>นาบอน</t>
  </si>
  <si>
    <t>80220</t>
  </si>
  <si>
    <t>จ3-53(4)-30/65นศ</t>
  </si>
  <si>
    <t>20800214525650</t>
  </si>
  <si>
    <t>ทำผลิตภัณฑ์พลาสติก เช่น ถังน้ำ ถังขยะ ชิ้นส่วนเครื่องเล่นสนาม กรวยจราจร</t>
  </si>
  <si>
    <t>จ3-86-2/65นศ</t>
  </si>
  <si>
    <t>20800214625658</t>
  </si>
  <si>
    <t>ผลิตหรือประกอบเครื่องมือเครื่องใช้ในการกีฬา การบริหารร่างกายเครื่องเล่นสนาม และทำชิ้นส่วนหืออุปกรณ์ของผลิตภัณฑ์โลหะ เช่น แผ่นป้ายอุปกรณ์งานจราจร</t>
  </si>
  <si>
    <t>จ3-40(2)-2/65ปท</t>
  </si>
  <si>
    <t>20130210125655</t>
  </si>
  <si>
    <t>บริษัท จุลพัฒน์ 09 จำกัด</t>
  </si>
  <si>
    <t>ผลิต บรรจุ จำหน่ายกระดาษชำระ ทิชชู่</t>
  </si>
  <si>
    <t>17091</t>
  </si>
  <si>
    <t>22/15</t>
  </si>
  <si>
    <t>คูบางหลวง</t>
  </si>
  <si>
    <t>จ3-8(1)-12/65ปท</t>
  </si>
  <si>
    <t>20130222725658</t>
  </si>
  <si>
    <t>บริษัท สยาม เวิลด์ เบฟเวอร์เรจ จำกัด</t>
  </si>
  <si>
    <t>ผลิตเครื่องดื่มจากพืชผักหรือผลไม้ เช่น น้ำผลไม้, น้ำชา, กาแฟ และน้ำดื่ม</t>
  </si>
  <si>
    <t>48/7</t>
  </si>
  <si>
    <t>จ3-67(3)-1/65ปท</t>
  </si>
  <si>
    <t>20130206725658</t>
  </si>
  <si>
    <t>บริษัท เอเคอี เทคโนโลยี (ประเทศไทย) จำกัด</t>
  </si>
  <si>
    <t>ซ่อมแซม ปรับปรุง ลับคม ใบเลื่อย และใบกัด ที่ใช้สำหรับงานเฟอร์นิเจอร์ และผลิตภัณฑ์จากไม้ และไฟเบอร์ซีเมนท์</t>
  </si>
  <si>
    <t>28221</t>
  </si>
  <si>
    <t>จ3-13(8)-1/65ปท</t>
  </si>
  <si>
    <t>20130222825656</t>
  </si>
  <si>
    <t>บริษัท เนเจอร์ สไปซ์ จำกัด</t>
  </si>
  <si>
    <t>ทำพริกป่น, พริกไทยป่น, เครื่องแกง</t>
  </si>
  <si>
    <t>10771</t>
  </si>
  <si>
    <t>โฉนดที่ดินเลขที่ 49237, 49238, 49239, 49240</t>
  </si>
  <si>
    <t>คูขวาง</t>
  </si>
  <si>
    <t>จ3-43(1)-19/65นฐ</t>
  </si>
  <si>
    <t>20730221625658</t>
  </si>
  <si>
    <t>บริษัท ราชสีห์เฟอร์ติไลเซอร์ จำกัด</t>
  </si>
  <si>
    <t>ผลิตและเเบ่งบรรจุ ปุ๋ยเคมี ปุ๋ยอินทรีย์ ปุ๋ยอินทรีย์เคมี และสารปรับปรุงดิน ที่ไม่มีการใช้แอมโมเนียมไนเตรท (Ammonium Nitrate) หรือโปแตสเซียมคลอเรต (Potassium Chlorate)</t>
  </si>
  <si>
    <t>20121</t>
  </si>
  <si>
    <t>221</t>
  </si>
  <si>
    <t>สามควายเผือก</t>
  </si>
  <si>
    <t>082-6425933</t>
  </si>
  <si>
    <t>จ3-50(4)-67/65สน</t>
  </si>
  <si>
    <t>20470214225659</t>
  </si>
  <si>
    <t>บริษัท ศิรินิยม (2525) จำกัด</t>
  </si>
  <si>
    <t>ผลิตแอสฟัลต์ติกคอนกรีต</t>
  </si>
  <si>
    <t>โฉนดที่ดินเลขที่ 20006 เลขที่ดิน 150</t>
  </si>
  <si>
    <t>นาแก้ว</t>
  </si>
  <si>
    <t>โพนนาแก้ว</t>
  </si>
  <si>
    <t>47230</t>
  </si>
  <si>
    <t>0631907314</t>
  </si>
  <si>
    <t>จ3-66-4/65สป</t>
  </si>
  <si>
    <t>20110206525654</t>
  </si>
  <si>
    <t>บริษัท ซีเอ็นเอช อินดัสเทรียล(ประเทศไทย) จำกัด</t>
  </si>
  <si>
    <t>ผลิต ประกอบ ดัดแปลง หรือซ่อมแซมเครื่องจักรสำหรับใช้ในการกสิกรรมหรือการเลี้ยงสัตว์และรวมถึงส่วนประกอบหรืออุปกรณ์ของเครื่องจักร</t>
  </si>
  <si>
    <t>28219</t>
  </si>
  <si>
    <t>โฉนดเลขที่ 681 เลขที่ดิน 147 หน้าสำรวจ 327</t>
  </si>
  <si>
    <t>บางโฉลง</t>
  </si>
  <si>
    <t>3-42(1)-8/65ปจ</t>
  </si>
  <si>
    <t>10250221025652</t>
  </si>
  <si>
    <t>บริษัท เอชเอสเอ็มที นิว แมททีเรียล เทคโนโลยี (ประเทศไทย) จำกัด</t>
  </si>
  <si>
    <t>ผลิตสารลดแรงตึงผิวที่ใช้สำหรับอุตสาหกรรมบำบัดคุณภาพน้ำ</t>
  </si>
  <si>
    <t>โฉนดที่ดินเลขที่ 7319</t>
  </si>
  <si>
    <t>จ3-3(2)-234/65นม</t>
  </si>
  <si>
    <t>20300217925650</t>
  </si>
  <si>
    <t>สุรศักดิ์ กิ่งใหญ่</t>
  </si>
  <si>
    <t>ขุดตักดิน ในที่ดินกรรมสิทธิ์</t>
  </si>
  <si>
    <t>โฉนดที่ดินเลขที่ 36528,36532 และ 81316</t>
  </si>
  <si>
    <t>ขนงพระ</t>
  </si>
  <si>
    <t>0967251778</t>
  </si>
  <si>
    <t>จ3-84(3)-3/65นพ</t>
  </si>
  <si>
    <t>20480215325655</t>
  </si>
  <si>
    <t>บริษัท เจน เอท คอนซัลติ้ง จำกัด</t>
  </si>
  <si>
    <t>32113</t>
  </si>
  <si>
    <t>222/1</t>
  </si>
  <si>
    <t>นาทราย</t>
  </si>
  <si>
    <t>เมืองนครพนม</t>
  </si>
  <si>
    <t>48000</t>
  </si>
  <si>
    <t>จ3-64(13)-50/65สป</t>
  </si>
  <si>
    <t>20110208025653</t>
  </si>
  <si>
    <t xml:space="preserve">บริษัท วรรณา เทรดดิ้ง แมชชีนเนอรี่ จำกัด </t>
  </si>
  <si>
    <t>การกลึง เจาะ คว้าน กัด ไส เจียร์ ตัด พับ หรือเชื่อมโลหะทั่วไป</t>
  </si>
  <si>
    <t>อนามัย 2</t>
  </si>
  <si>
    <t xml:space="preserve">สุขสวัสดิ์ 84 </t>
  </si>
  <si>
    <t>ในคลองบางปลากด</t>
  </si>
  <si>
    <t>พระสมุทรเจดีย์</t>
  </si>
  <si>
    <t>10290</t>
  </si>
  <si>
    <t>02-8162838</t>
  </si>
  <si>
    <t>จ3-64(12)-14/65สป</t>
  </si>
  <si>
    <t>20110214825658</t>
  </si>
  <si>
    <t>บริษัท ธีรชัยสตีล เซ็นเตอร์ จำกัด</t>
  </si>
  <si>
    <t>ตัด พับ และม้วนเหล็ก</t>
  </si>
  <si>
    <t>297</t>
  </si>
  <si>
    <t>สุขสวัสดิ์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</si>
</sst>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1"/>
      <color rgb="FF0000FF"/>
      <name val="Tahoma"/>
      <family val="2"/>
    </font>
    <font>
      <sz val="10"/>
      <color rgb="FF0000FF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894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Border="1" applyAlignment="1">
      <alignment horizontal="center"/>
    </xf>
    <xf numFmtId="3" fontId="14" fillId="0" borderId="38" xfId="15" applyNumberFormat="1" applyFont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Border="1" applyAlignment="1">
      <alignment horizontal="center"/>
    </xf>
    <xf numFmtId="189" fontId="14" fillId="0" borderId="38" xfId="15" applyNumberFormat="1" applyFont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187" fontId="0" fillId="0" borderId="0" xfId="1" applyNumberFormat="1" applyFont="1"/>
    <xf numFmtId="0" fontId="22" fillId="0" borderId="0" xfId="0" applyFont="1"/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0" fontId="6" fillId="0" borderId="64" xfId="2" applyFont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0" fontId="6" fillId="0" borderId="18" xfId="2" applyFont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39" fillId="0" borderId="18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1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2" fillId="0" borderId="69" xfId="2" applyFont="1" applyBorder="1"/>
    <xf numFmtId="0" fontId="42" fillId="0" borderId="68" xfId="2" applyFont="1" applyBorder="1"/>
    <xf numFmtId="43" fontId="39" fillId="0" borderId="18" xfId="1" applyFont="1" applyFill="1" applyBorder="1" applyAlignment="1" applyProtection="1"/>
    <xf numFmtId="43" fontId="8" fillId="0" borderId="0" xfId="2" applyNumberFormat="1" applyFont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Border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60" xfId="15" applyFont="1" applyBorder="1"/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Border="1" applyAlignment="1">
      <alignment horizontal="center"/>
    </xf>
    <xf numFmtId="49" fontId="28" fillId="0" borderId="91" xfId="17" applyNumberFormat="1" applyFont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Border="1" applyAlignment="1">
      <alignment wrapText="1"/>
    </xf>
    <xf numFmtId="0" fontId="6" fillId="0" borderId="95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5" xfId="24" applyFont="1" applyBorder="1" applyAlignment="1">
      <alignment horizontal="left" wrapText="1"/>
    </xf>
    <xf numFmtId="0" fontId="6" fillId="0" borderId="95" xfId="24" applyFont="1" applyBorder="1" applyAlignment="1">
      <alignment horizontal="left"/>
    </xf>
    <xf numFmtId="0" fontId="6" fillId="0" borderId="94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Border="1" applyAlignment="1">
      <alignment horizontal="right"/>
    </xf>
    <xf numFmtId="0" fontId="16" fillId="0" borderId="99" xfId="2" applyFont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4" xfId="2" applyFont="1" applyBorder="1" applyAlignment="1">
      <alignment horizontal="center"/>
    </xf>
    <xf numFmtId="0" fontId="42" fillId="0" borderId="100" xfId="2" applyFont="1" applyBorder="1"/>
    <xf numFmtId="0" fontId="42" fillId="0" borderId="93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5" fillId="0" borderId="81" xfId="2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4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Border="1" applyAlignment="1">
      <alignment horizontal="center"/>
    </xf>
    <xf numFmtId="49" fontId="27" fillId="0" borderId="124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7" xfId="17" applyNumberFormat="1" applyFont="1" applyBorder="1" applyAlignment="1">
      <alignment horizontal="center"/>
    </xf>
    <xf numFmtId="49" fontId="27" fillId="0" borderId="98" xfId="17" applyNumberFormat="1" applyFont="1" applyBorder="1" applyAlignment="1">
      <alignment horizontal="center"/>
    </xf>
    <xf numFmtId="49" fontId="28" fillId="0" borderId="119" xfId="17" applyNumberFormat="1" applyFont="1" applyBorder="1" applyAlignment="1">
      <alignment horizontal="center"/>
    </xf>
    <xf numFmtId="49" fontId="27" fillId="0" borderId="19" xfId="17" applyNumberFormat="1" applyFont="1" applyBorder="1" applyAlignment="1">
      <alignment horizontal="center"/>
    </xf>
    <xf numFmtId="49" fontId="29" fillId="0" borderId="94" xfId="17" applyNumberFormat="1" applyFont="1" applyBorder="1" applyAlignment="1">
      <alignment horizontal="center"/>
    </xf>
    <xf numFmtId="0" fontId="6" fillId="0" borderId="119" xfId="19" applyFont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3" fillId="2" borderId="29" xfId="4" applyNumberFormat="1" applyFont="1" applyFill="1" applyBorder="1"/>
    <xf numFmtId="43" fontId="43" fillId="2" borderId="29" xfId="1" applyFont="1" applyFill="1" applyBorder="1"/>
    <xf numFmtId="0" fontId="14" fillId="0" borderId="121" xfId="15" applyFont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39" fillId="0" borderId="63" xfId="2" applyFont="1" applyBorder="1" applyAlignment="1">
      <alignment horizontal="left"/>
    </xf>
    <xf numFmtId="49" fontId="5" fillId="0" borderId="0" xfId="2" applyNumberFormat="1" applyFont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Border="1"/>
    <xf numFmtId="0" fontId="46" fillId="0" borderId="130" xfId="0" quotePrefix="1" applyFont="1" applyBorder="1" applyAlignment="1">
      <alignment horizontal="center"/>
    </xf>
    <xf numFmtId="187" fontId="46" fillId="0" borderId="130" xfId="1" applyNumberFormat="1" applyFont="1" applyBorder="1" applyAlignment="1">
      <alignment horizontal="right"/>
    </xf>
    <xf numFmtId="43" fontId="46" fillId="0" borderId="130" xfId="1" applyFont="1" applyBorder="1" applyAlignment="1">
      <alignment horizontal="right"/>
    </xf>
    <xf numFmtId="187" fontId="46" fillId="0" borderId="130" xfId="1" applyNumberFormat="1" applyFont="1" applyFill="1" applyBorder="1" applyAlignment="1" applyProtection="1">
      <alignment horizontal="center"/>
    </xf>
    <xf numFmtId="43" fontId="46" fillId="0" borderId="130" xfId="1" applyFont="1" applyFill="1" applyBorder="1" applyAlignment="1">
      <alignment horizontal="center"/>
    </xf>
    <xf numFmtId="187" fontId="46" fillId="0" borderId="130" xfId="1" applyNumberFormat="1" applyFont="1" applyFill="1" applyBorder="1" applyAlignment="1">
      <alignment horizontal="center"/>
    </xf>
    <xf numFmtId="0" fontId="46" fillId="0" borderId="131" xfId="0" quotePrefix="1" applyFont="1" applyBorder="1" applyAlignment="1">
      <alignment horizontal="center"/>
    </xf>
    <xf numFmtId="187" fontId="46" fillId="0" borderId="131" xfId="1" applyNumberFormat="1" applyFont="1" applyBorder="1" applyAlignment="1">
      <alignment horizontal="right"/>
    </xf>
    <xf numFmtId="43" fontId="46" fillId="0" borderId="131" xfId="1" applyFont="1" applyBorder="1" applyAlignment="1">
      <alignment horizontal="right"/>
    </xf>
    <xf numFmtId="187" fontId="46" fillId="0" borderId="131" xfId="1" applyNumberFormat="1" applyFont="1" applyFill="1" applyBorder="1" applyAlignment="1" applyProtection="1">
      <alignment horizontal="center"/>
    </xf>
    <xf numFmtId="43" fontId="46" fillId="0" borderId="131" xfId="1" applyFont="1" applyFill="1" applyBorder="1" applyAlignment="1">
      <alignment horizontal="center"/>
    </xf>
    <xf numFmtId="187" fontId="46" fillId="0" borderId="131" xfId="1" applyNumberFormat="1" applyFont="1" applyFill="1" applyBorder="1" applyAlignment="1">
      <alignment horizontal="center"/>
    </xf>
    <xf numFmtId="187" fontId="46" fillId="0" borderId="131" xfId="1" applyNumberFormat="1" applyFont="1" applyBorder="1"/>
    <xf numFmtId="43" fontId="46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2" fillId="0" borderId="121" xfId="1" applyNumberFormat="1" applyFont="1" applyBorder="1"/>
    <xf numFmtId="0" fontId="13" fillId="0" borderId="121" xfId="0" applyFont="1" applyBorder="1"/>
    <xf numFmtId="43" fontId="13" fillId="0" borderId="121" xfId="1" applyFont="1" applyFill="1" applyBorder="1" applyAlignment="1">
      <alignment horizontal="right"/>
    </xf>
    <xf numFmtId="187" fontId="22" fillId="0" borderId="120" xfId="1" applyNumberFormat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Border="1" applyAlignment="1">
      <alignment horizontal="center"/>
    </xf>
    <xf numFmtId="0" fontId="13" fillId="0" borderId="121" xfId="0" quotePrefix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0" fontId="46" fillId="0" borderId="137" xfId="0" quotePrefix="1" applyFont="1" applyBorder="1" applyAlignment="1">
      <alignment horizontal="center"/>
    </xf>
    <xf numFmtId="187" fontId="46" fillId="0" borderId="137" xfId="1" applyNumberFormat="1" applyFont="1" applyBorder="1" applyAlignment="1">
      <alignment horizontal="right"/>
    </xf>
    <xf numFmtId="43" fontId="46" fillId="0" borderId="137" xfId="1" applyFont="1" applyBorder="1" applyAlignment="1">
      <alignment horizontal="right"/>
    </xf>
    <xf numFmtId="187" fontId="46" fillId="0" borderId="137" xfId="1" applyNumberFormat="1" applyFont="1" applyBorder="1"/>
    <xf numFmtId="43" fontId="46" fillId="0" borderId="137" xfId="1" applyFont="1" applyBorder="1"/>
    <xf numFmtId="43" fontId="6" fillId="0" borderId="101" xfId="1" applyFont="1" applyFill="1" applyBorder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Border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187" fontId="13" fillId="0" borderId="138" xfId="1" applyNumberFormat="1" applyFont="1" applyBorder="1"/>
    <xf numFmtId="43" fontId="13" fillId="0" borderId="138" xfId="1" applyFont="1" applyBorder="1"/>
    <xf numFmtId="187" fontId="46" fillId="0" borderId="121" xfId="1" applyNumberFormat="1" applyFont="1" applyFill="1" applyBorder="1"/>
    <xf numFmtId="43" fontId="46" fillId="0" borderId="121" xfId="1" applyFont="1" applyFill="1" applyBorder="1"/>
    <xf numFmtId="0" fontId="46" fillId="0" borderId="77" xfId="0" quotePrefix="1" applyFont="1" applyBorder="1"/>
    <xf numFmtId="0" fontId="46" fillId="0" borderId="0" xfId="0" applyFont="1"/>
    <xf numFmtId="0" fontId="6" fillId="0" borderId="123" xfId="0" quotePrefix="1" applyFont="1" applyBorder="1"/>
    <xf numFmtId="0" fontId="46" fillId="0" borderId="141" xfId="0" quotePrefix="1" applyFont="1" applyBorder="1" applyAlignment="1">
      <alignment horizontal="center"/>
    </xf>
    <xf numFmtId="187" fontId="46" fillId="0" borderId="141" xfId="1" applyNumberFormat="1" applyFont="1" applyBorder="1"/>
    <xf numFmtId="43" fontId="46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187" fontId="22" fillId="0" borderId="23" xfId="1" applyNumberFormat="1" applyFont="1" applyBorder="1"/>
    <xf numFmtId="49" fontId="51" fillId="0" borderId="5" xfId="0" applyNumberFormat="1" applyFont="1" applyBorder="1" applyAlignment="1">
      <alignment horizontal="center"/>
    </xf>
    <xf numFmtId="0" fontId="52" fillId="0" borderId="5" xfId="0" applyFont="1" applyBorder="1" applyAlignment="1">
      <alignment horizontal="center"/>
    </xf>
    <xf numFmtId="0" fontId="52" fillId="0" borderId="5" xfId="0" applyFont="1" applyBorder="1"/>
    <xf numFmtId="0" fontId="53" fillId="0" borderId="5" xfId="0" applyFont="1" applyBorder="1"/>
    <xf numFmtId="49" fontId="54" fillId="0" borderId="108" xfId="0" applyNumberFormat="1" applyFont="1" applyBorder="1" applyAlignment="1">
      <alignment horizontal="center" vertical="center"/>
    </xf>
    <xf numFmtId="0" fontId="55" fillId="0" borderId="108" xfId="0" applyFont="1" applyBorder="1" applyAlignment="1">
      <alignment horizontal="left" vertical="center"/>
    </xf>
    <xf numFmtId="0" fontId="55" fillId="0" borderId="108" xfId="0" applyFont="1" applyBorder="1" applyAlignment="1">
      <alignment vertical="center"/>
    </xf>
    <xf numFmtId="0" fontId="56" fillId="0" borderId="108" xfId="0" applyFont="1" applyBorder="1" applyAlignment="1">
      <alignment vertical="center"/>
    </xf>
    <xf numFmtId="49" fontId="57" fillId="0" borderId="0" xfId="0" applyNumberFormat="1" applyFont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/>
    <xf numFmtId="0" fontId="58" fillId="0" borderId="0" xfId="0" applyFont="1"/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55" fillId="0" borderId="108" xfId="0" applyNumberFormat="1" applyFont="1" applyBorder="1" applyAlignment="1">
      <alignment horizontal="center" vertical="center"/>
    </xf>
    <xf numFmtId="49" fontId="59" fillId="0" borderId="0" xfId="0" applyNumberFormat="1" applyFont="1" applyAlignment="1">
      <alignment horizontal="center" vertical="center"/>
    </xf>
    <xf numFmtId="0" fontId="55" fillId="0" borderId="108" xfId="0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3" fillId="0" borderId="0" xfId="0" applyFont="1" applyAlignment="1">
      <alignment wrapText="1"/>
    </xf>
    <xf numFmtId="0" fontId="56" fillId="0" borderId="108" xfId="0" applyFont="1" applyBorder="1" applyAlignment="1">
      <alignment vertical="center" wrapText="1"/>
    </xf>
    <xf numFmtId="0" fontId="56" fillId="0" borderId="108" xfId="0" applyFont="1" applyBorder="1" applyAlignment="1">
      <alignment horizontal="left" vertical="center" wrapText="1"/>
    </xf>
    <xf numFmtId="0" fontId="53" fillId="0" borderId="0" xfId="0" applyFont="1" applyAlignment="1">
      <alignment horizontal="left" wrapText="1"/>
    </xf>
    <xf numFmtId="1" fontId="60" fillId="0" borderId="0" xfId="17" applyNumberFormat="1" applyFont="1" applyAlignment="1">
      <alignment horizontal="left" vertical="center"/>
    </xf>
    <xf numFmtId="1" fontId="60" fillId="0" borderId="0" xfId="17" applyNumberFormat="1" applyFont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121" xfId="0" applyFont="1" applyBorder="1"/>
    <xf numFmtId="0" fontId="6" fillId="0" borderId="121" xfId="0" applyFont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49" fontId="6" fillId="0" borderId="0" xfId="2" applyNumberFormat="1" applyFont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6" fillId="0" borderId="130" xfId="1" applyFont="1" applyFill="1" applyBorder="1" applyAlignment="1" applyProtection="1">
      <alignment horizontal="center"/>
    </xf>
    <xf numFmtId="43" fontId="46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6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8" xfId="1" applyFont="1" applyBorder="1"/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7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90" xfId="2" applyNumberFormat="1" applyFont="1" applyFill="1" applyBorder="1"/>
    <xf numFmtId="0" fontId="16" fillId="0" borderId="126" xfId="2" applyFont="1" applyBorder="1"/>
    <xf numFmtId="49" fontId="40" fillId="0" borderId="117" xfId="2" applyNumberFormat="1" applyFont="1" applyBorder="1" applyAlignment="1">
      <alignment horizontal="left" vertical="center"/>
    </xf>
    <xf numFmtId="49" fontId="40" fillId="0" borderId="62" xfId="2" applyNumberFormat="1" applyFont="1" applyBorder="1" applyAlignment="1">
      <alignment horizontal="left" vertical="center"/>
    </xf>
    <xf numFmtId="49" fontId="39" fillId="0" borderId="117" xfId="2" applyNumberFormat="1" applyFont="1" applyBorder="1"/>
    <xf numFmtId="49" fontId="39" fillId="0" borderId="117" xfId="2" applyNumberFormat="1" applyFont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Border="1"/>
    <xf numFmtId="49" fontId="5" fillId="0" borderId="62" xfId="2" applyNumberFormat="1" applyFont="1" applyBorder="1"/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3" fillId="0" borderId="76" xfId="0" applyFont="1" applyBorder="1"/>
    <xf numFmtId="43" fontId="13" fillId="0" borderId="0" xfId="1" applyFont="1" applyBorder="1"/>
    <xf numFmtId="0" fontId="6" fillId="0" borderId="114" xfId="0" applyFont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Border="1" applyAlignment="1">
      <alignment horizontal="center"/>
    </xf>
    <xf numFmtId="189" fontId="6" fillId="0" borderId="147" xfId="12" applyNumberFormat="1" applyFont="1" applyFill="1" applyBorder="1" applyAlignment="1" applyProtection="1"/>
    <xf numFmtId="189" fontId="6" fillId="0" borderId="148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9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7" fontId="6" fillId="0" borderId="151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3" xfId="11" applyNumberFormat="1" applyFont="1" applyBorder="1" applyAlignment="1">
      <alignment horizontal="center"/>
    </xf>
    <xf numFmtId="49" fontId="27" fillId="0" borderId="74" xfId="11" applyNumberFormat="1" applyFont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59" xfId="12" applyNumberFormat="1" applyFont="1" applyFill="1" applyBorder="1" applyAlignment="1" applyProtection="1"/>
    <xf numFmtId="49" fontId="29" fillId="0" borderId="122" xfId="17" applyNumberFormat="1" applyFont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Border="1" applyAlignment="1">
      <alignment horizontal="center"/>
    </xf>
    <xf numFmtId="0" fontId="7" fillId="0" borderId="0" xfId="7" applyFont="1"/>
    <xf numFmtId="0" fontId="5" fillId="0" borderId="160" xfId="7" applyFont="1" applyBorder="1"/>
    <xf numFmtId="189" fontId="6" fillId="0" borderId="160" xfId="8" applyNumberFormat="1" applyFont="1" applyFill="1" applyBorder="1" applyAlignment="1" applyProtection="1"/>
    <xf numFmtId="188" fontId="6" fillId="0" borderId="160" xfId="8" applyNumberFormat="1" applyFont="1" applyFill="1" applyBorder="1" applyAlignment="1" applyProtection="1"/>
    <xf numFmtId="0" fontId="6" fillId="0" borderId="160" xfId="7" applyFont="1" applyBorder="1"/>
    <xf numFmtId="189" fontId="7" fillId="0" borderId="162" xfId="8" applyNumberFormat="1" applyFont="1" applyFill="1" applyBorder="1" applyAlignment="1" applyProtection="1">
      <alignment horizontal="center"/>
    </xf>
    <xf numFmtId="188" fontId="7" fillId="0" borderId="162" xfId="8" applyNumberFormat="1" applyFont="1" applyFill="1" applyBorder="1" applyAlignment="1" applyProtection="1">
      <alignment horizontal="center"/>
    </xf>
    <xf numFmtId="189" fontId="7" fillId="0" borderId="166" xfId="8" applyNumberFormat="1" applyFont="1" applyFill="1" applyBorder="1" applyAlignment="1" applyProtection="1">
      <alignment horizontal="center"/>
    </xf>
    <xf numFmtId="188" fontId="7" fillId="0" borderId="166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0" fontId="7" fillId="0" borderId="168" xfId="7" applyFont="1" applyBorder="1" applyAlignment="1">
      <alignment horizontal="center"/>
    </xf>
    <xf numFmtId="0" fontId="7" fillId="0" borderId="169" xfId="7" applyFont="1" applyBorder="1" applyAlignment="1">
      <alignment horizontal="center"/>
    </xf>
    <xf numFmtId="0" fontId="6" fillId="0" borderId="117" xfId="7" applyFont="1" applyBorder="1"/>
    <xf numFmtId="189" fontId="6" fillId="0" borderId="162" xfId="8" applyNumberFormat="1" applyFont="1" applyFill="1" applyBorder="1" applyAlignment="1" applyProtection="1">
      <alignment horizontal="right"/>
    </xf>
    <xf numFmtId="43" fontId="6" fillId="0" borderId="162" xfId="1" applyFont="1" applyFill="1" applyBorder="1" applyAlignment="1" applyProtection="1">
      <alignment horizontal="right"/>
    </xf>
    <xf numFmtId="189" fontId="6" fillId="0" borderId="162" xfId="8" applyNumberFormat="1" applyFont="1" applyFill="1" applyBorder="1" applyAlignment="1" applyProtection="1"/>
    <xf numFmtId="43" fontId="6" fillId="0" borderId="0" xfId="7" applyNumberFormat="1" applyFont="1"/>
    <xf numFmtId="189" fontId="6" fillId="0" borderId="170" xfId="8" applyNumberFormat="1" applyFont="1" applyFill="1" applyBorder="1" applyAlignment="1" applyProtection="1">
      <alignment horizontal="right"/>
    </xf>
    <xf numFmtId="188" fontId="6" fillId="0" borderId="170" xfId="8" applyNumberFormat="1" applyFont="1" applyFill="1" applyBorder="1" applyAlignment="1" applyProtection="1">
      <alignment horizontal="right"/>
    </xf>
    <xf numFmtId="189" fontId="6" fillId="0" borderId="170" xfId="8" applyNumberFormat="1" applyFont="1" applyFill="1" applyBorder="1" applyAlignment="1" applyProtection="1"/>
    <xf numFmtId="43" fontId="6" fillId="0" borderId="170" xfId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>
      <alignment horizontal="right"/>
    </xf>
    <xf numFmtId="0" fontId="5" fillId="2" borderId="161" xfId="7" applyFont="1" applyFill="1" applyBorder="1"/>
    <xf numFmtId="189" fontId="5" fillId="2" borderId="168" xfId="8" applyNumberFormat="1" applyFont="1" applyFill="1" applyBorder="1" applyAlignment="1" applyProtection="1">
      <alignment horizontal="right"/>
    </xf>
    <xf numFmtId="43" fontId="5" fillId="2" borderId="168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73" xfId="11" applyNumberFormat="1" applyFont="1" applyBorder="1" applyAlignment="1">
      <alignment horizontal="center"/>
    </xf>
    <xf numFmtId="49" fontId="5" fillId="0" borderId="174" xfId="11" applyNumberFormat="1" applyFont="1" applyBorder="1" applyAlignment="1">
      <alignment horizontal="center"/>
    </xf>
    <xf numFmtId="49" fontId="5" fillId="0" borderId="175" xfId="11" applyNumberFormat="1" applyFont="1" applyBorder="1" applyAlignment="1">
      <alignment horizontal="center"/>
    </xf>
    <xf numFmtId="187" fontId="46" fillId="0" borderId="137" xfId="1" applyNumberFormat="1" applyFont="1" applyFill="1" applyBorder="1" applyAlignment="1" applyProtection="1">
      <alignment horizontal="center"/>
    </xf>
    <xf numFmtId="43" fontId="46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Alignment="1">
      <alignment vertical="top"/>
    </xf>
    <xf numFmtId="0" fontId="13" fillId="0" borderId="0" xfId="0" applyFont="1" applyAlignment="1">
      <alignment vertical="top"/>
    </xf>
    <xf numFmtId="0" fontId="22" fillId="0" borderId="50" xfId="0" quotePrefix="1" applyFont="1" applyBorder="1" applyAlignment="1">
      <alignment vertical="top"/>
    </xf>
    <xf numFmtId="0" fontId="22" fillId="0" borderId="0" xfId="0" quotePrefix="1" applyFont="1" applyAlignment="1">
      <alignment vertical="top" wrapText="1"/>
    </xf>
    <xf numFmtId="0" fontId="22" fillId="0" borderId="156" xfId="0" quotePrefix="1" applyFont="1" applyBorder="1" applyAlignment="1">
      <alignment vertical="top"/>
    </xf>
    <xf numFmtId="0" fontId="22" fillId="0" borderId="174" xfId="0" quotePrefix="1" applyFont="1" applyBorder="1" applyAlignment="1">
      <alignment horizontal="left" vertical="top"/>
    </xf>
    <xf numFmtId="0" fontId="13" fillId="0" borderId="174" xfId="0" applyFont="1" applyBorder="1" applyAlignment="1">
      <alignment vertical="top"/>
    </xf>
    <xf numFmtId="43" fontId="6" fillId="0" borderId="174" xfId="1" applyFont="1" applyBorder="1" applyAlignment="1">
      <alignment vertical="top"/>
    </xf>
    <xf numFmtId="187" fontId="13" fillId="0" borderId="174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75" xfId="1" applyFont="1" applyBorder="1" applyAlignment="1">
      <alignment vertical="top"/>
    </xf>
    <xf numFmtId="0" fontId="22" fillId="0" borderId="152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79" xfId="0" quotePrefix="1" applyFont="1" applyBorder="1" applyAlignment="1">
      <alignment vertical="top"/>
    </xf>
    <xf numFmtId="0" fontId="13" fillId="0" borderId="175" xfId="0" applyFont="1" applyBorder="1" applyAlignment="1">
      <alignment vertical="top"/>
    </xf>
    <xf numFmtId="43" fontId="6" fillId="0" borderId="175" xfId="1" applyFont="1" applyBorder="1" applyAlignment="1">
      <alignment vertical="top"/>
    </xf>
    <xf numFmtId="0" fontId="6" fillId="0" borderId="0" xfId="0" applyFont="1"/>
    <xf numFmtId="187" fontId="6" fillId="0" borderId="174" xfId="1" applyNumberFormat="1" applyFont="1" applyBorder="1"/>
    <xf numFmtId="43" fontId="6" fillId="0" borderId="174" xfId="1" applyFont="1" applyBorder="1"/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6" fillId="0" borderId="175" xfId="1" applyNumberFormat="1" applyFont="1" applyBorder="1"/>
    <xf numFmtId="43" fontId="6" fillId="0" borderId="175" xfId="1" applyFont="1" applyBorder="1"/>
    <xf numFmtId="187" fontId="46" fillId="0" borderId="174" xfId="1" applyNumberFormat="1" applyFont="1" applyFill="1" applyBorder="1"/>
    <xf numFmtId="43" fontId="46" fillId="0" borderId="174" xfId="1" applyFont="1" applyFill="1" applyBorder="1"/>
    <xf numFmtId="187" fontId="46" fillId="0" borderId="174" xfId="1" applyNumberFormat="1" applyFont="1" applyFill="1" applyBorder="1" applyAlignment="1">
      <alignment horizontal="right"/>
    </xf>
    <xf numFmtId="187" fontId="46" fillId="0" borderId="175" xfId="1" applyNumberFormat="1" applyFont="1" applyFill="1" applyBorder="1" applyAlignment="1">
      <alignment horizontal="right"/>
    </xf>
    <xf numFmtId="1" fontId="27" fillId="0" borderId="180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2" xfId="0" applyNumberFormat="1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191" fontId="27" fillId="0" borderId="172" xfId="0" applyNumberFormat="1" applyFont="1" applyBorder="1" applyAlignment="1">
      <alignment horizontal="center" vertical="center"/>
    </xf>
    <xf numFmtId="187" fontId="27" fillId="0" borderId="172" xfId="1" applyNumberFormat="1" applyFont="1" applyBorder="1" applyAlignment="1">
      <alignment horizontal="center" vertical="center"/>
    </xf>
    <xf numFmtId="43" fontId="27" fillId="0" borderId="172" xfId="1" applyFont="1" applyBorder="1" applyAlignment="1">
      <alignment horizontal="center" vertical="center" wrapText="1"/>
    </xf>
    <xf numFmtId="187" fontId="27" fillId="0" borderId="17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4" xfId="15" applyFont="1" applyBorder="1" applyAlignment="1">
      <alignment horizontal="center"/>
    </xf>
    <xf numFmtId="0" fontId="14" fillId="0" borderId="175" xfId="15" applyFont="1" applyBorder="1" applyAlignment="1">
      <alignment horizontal="center"/>
    </xf>
    <xf numFmtId="43" fontId="49" fillId="0" borderId="61" xfId="1" applyFont="1" applyFill="1" applyBorder="1" applyAlignment="1">
      <alignment vertical="center"/>
    </xf>
    <xf numFmtId="187" fontId="49" fillId="0" borderId="61" xfId="1" applyNumberFormat="1" applyFont="1" applyFill="1" applyBorder="1" applyAlignment="1">
      <alignment vertical="center"/>
    </xf>
    <xf numFmtId="43" fontId="13" fillId="0" borderId="120" xfId="1" applyFont="1" applyFill="1" applyBorder="1" applyAlignment="1">
      <alignment horizontal="right"/>
    </xf>
    <xf numFmtId="0" fontId="25" fillId="0" borderId="59" xfId="15" applyFont="1" applyBorder="1" applyAlignment="1">
      <alignment horizontal="center"/>
    </xf>
    <xf numFmtId="187" fontId="6" fillId="0" borderId="174" xfId="1" applyNumberFormat="1" applyFont="1" applyBorder="1" applyAlignment="1">
      <alignment horizontal="right"/>
    </xf>
    <xf numFmtId="43" fontId="6" fillId="0" borderId="174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2" xfId="0" applyNumberFormat="1" applyFont="1" applyBorder="1" applyAlignment="1">
      <alignment horizontal="center" vertical="center" wrapText="1"/>
    </xf>
    <xf numFmtId="0" fontId="22" fillId="0" borderId="179" xfId="0" quotePrefix="1" applyFont="1" applyBorder="1" applyAlignment="1">
      <alignment vertical="top" wrapText="1"/>
    </xf>
    <xf numFmtId="187" fontId="46" fillId="0" borderId="175" xfId="1" applyNumberFormat="1" applyFont="1" applyFill="1" applyBorder="1"/>
    <xf numFmtId="43" fontId="46" fillId="0" borderId="175" xfId="1" applyFont="1" applyFill="1" applyBorder="1"/>
    <xf numFmtId="1" fontId="63" fillId="0" borderId="0" xfId="0" applyNumberFormat="1" applyFont="1" applyAlignment="1">
      <alignment vertical="center"/>
    </xf>
    <xf numFmtId="0" fontId="0" fillId="0" borderId="141" xfId="0" quotePrefix="1" applyBorder="1"/>
    <xf numFmtId="187" fontId="0" fillId="0" borderId="141" xfId="1" applyNumberFormat="1" applyFont="1" applyBorder="1"/>
    <xf numFmtId="43" fontId="0" fillId="0" borderId="141" xfId="1" applyFont="1" applyBorder="1"/>
    <xf numFmtId="187" fontId="46" fillId="0" borderId="131" xfId="1" applyNumberFormat="1" applyFont="1" applyFill="1" applyBorder="1"/>
    <xf numFmtId="43" fontId="46" fillId="0" borderId="131" xfId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Fill="1" applyBorder="1"/>
    <xf numFmtId="43" fontId="6" fillId="0" borderId="131" xfId="1" applyFont="1" applyFill="1" applyBorder="1"/>
    <xf numFmtId="187" fontId="6" fillId="0" borderId="70" xfId="1" applyNumberFormat="1" applyFont="1" applyFill="1" applyBorder="1"/>
    <xf numFmtId="43" fontId="6" fillId="0" borderId="70" xfId="1" applyFont="1" applyFill="1" applyBorder="1"/>
    <xf numFmtId="43" fontId="13" fillId="0" borderId="6" xfId="1" applyFont="1" applyBorder="1" applyAlignment="1">
      <alignment horizontal="right"/>
    </xf>
    <xf numFmtId="0" fontId="6" fillId="0" borderId="70" xfId="0" applyFont="1" applyBorder="1" applyAlignment="1">
      <alignment horizontal="center"/>
    </xf>
    <xf numFmtId="0" fontId="46" fillId="0" borderId="174" xfId="0" applyFont="1" applyBorder="1" applyAlignment="1">
      <alignment horizontal="center"/>
    </xf>
    <xf numFmtId="0" fontId="46" fillId="0" borderId="70" xfId="0" applyFont="1" applyBorder="1" applyAlignment="1">
      <alignment horizontal="center"/>
    </xf>
    <xf numFmtId="187" fontId="46" fillId="0" borderId="70" xfId="1" applyNumberFormat="1" applyFont="1" applyFill="1" applyBorder="1"/>
    <xf numFmtId="43" fontId="46" fillId="0" borderId="70" xfId="1" applyFont="1" applyFill="1" applyBorder="1"/>
    <xf numFmtId="0" fontId="13" fillId="0" borderId="70" xfId="0" applyFont="1" applyBorder="1" applyAlignment="1">
      <alignment horizontal="center"/>
    </xf>
    <xf numFmtId="187" fontId="13" fillId="0" borderId="70" xfId="1" applyNumberFormat="1" applyFont="1" applyFill="1" applyBorder="1"/>
    <xf numFmtId="43" fontId="13" fillId="0" borderId="70" xfId="1" applyFont="1" applyFill="1" applyBorder="1"/>
    <xf numFmtId="0" fontId="46" fillId="0" borderId="175" xfId="0" applyFont="1" applyBorder="1" applyAlignment="1">
      <alignment horizontal="center"/>
    </xf>
    <xf numFmtId="1" fontId="29" fillId="0" borderId="0" xfId="17" applyNumberFormat="1" applyFont="1" applyAlignment="1">
      <alignment horizontal="left" vertical="center"/>
    </xf>
    <xf numFmtId="43" fontId="49" fillId="0" borderId="61" xfId="1" applyFont="1" applyBorder="1" applyAlignment="1">
      <alignment vertical="center"/>
    </xf>
    <xf numFmtId="187" fontId="49" fillId="0" borderId="61" xfId="1" applyNumberFormat="1" applyFont="1" applyBorder="1" applyAlignment="1">
      <alignment vertical="center"/>
    </xf>
    <xf numFmtId="0" fontId="62" fillId="0" borderId="61" xfId="15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187" fontId="46" fillId="0" borderId="121" xfId="1" applyNumberFormat="1" applyFont="1" applyFill="1" applyBorder="1" applyAlignment="1">
      <alignment horizontal="right"/>
    </xf>
    <xf numFmtId="0" fontId="13" fillId="0" borderId="131" xfId="0" applyFont="1" applyBorder="1" applyAlignment="1">
      <alignment horizontal="center"/>
    </xf>
    <xf numFmtId="187" fontId="13" fillId="0" borderId="131" xfId="1" applyNumberFormat="1" applyFont="1" applyBorder="1"/>
    <xf numFmtId="43" fontId="13" fillId="0" borderId="131" xfId="1" applyFont="1" applyBorder="1"/>
    <xf numFmtId="0" fontId="22" fillId="0" borderId="157" xfId="0" quotePrefix="1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121" xfId="0" quotePrefix="1" applyFont="1" applyBorder="1" applyAlignment="1">
      <alignment vertical="top"/>
    </xf>
    <xf numFmtId="0" fontId="6" fillId="0" borderId="121" xfId="0" quotePrefix="1" applyFont="1" applyBorder="1" applyAlignment="1">
      <alignment horizontal="left" vertical="top"/>
    </xf>
    <xf numFmtId="0" fontId="6" fillId="0" borderId="121" xfId="0" applyFont="1" applyBorder="1" applyAlignment="1">
      <alignment vertical="top"/>
    </xf>
    <xf numFmtId="0" fontId="0" fillId="0" borderId="131" xfId="0" applyBorder="1"/>
    <xf numFmtId="0" fontId="0" fillId="0" borderId="137" xfId="0" applyBorder="1"/>
    <xf numFmtId="189" fontId="47" fillId="0" borderId="117" xfId="4" applyNumberFormat="1" applyFont="1" applyFill="1" applyBorder="1"/>
    <xf numFmtId="188" fontId="47" fillId="0" borderId="117" xfId="4" applyFont="1" applyFill="1" applyBorder="1"/>
    <xf numFmtId="188" fontId="47" fillId="0" borderId="74" xfId="4" applyFont="1" applyFill="1" applyBorder="1"/>
    <xf numFmtId="188" fontId="47" fillId="0" borderId="122" xfId="4" applyFont="1" applyFill="1" applyBorder="1"/>
    <xf numFmtId="189" fontId="43" fillId="0" borderId="117" xfId="4" applyNumberFormat="1" applyFont="1" applyFill="1" applyBorder="1"/>
    <xf numFmtId="188" fontId="43" fillId="0" borderId="117" xfId="4" applyFont="1" applyFill="1" applyBorder="1"/>
    <xf numFmtId="188" fontId="44" fillId="0" borderId="74" xfId="4" applyFont="1" applyFill="1" applyBorder="1"/>
    <xf numFmtId="188" fontId="43" fillId="0" borderId="74" xfId="4" applyFont="1" applyFill="1" applyBorder="1"/>
    <xf numFmtId="188" fontId="43" fillId="0" borderId="122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8" fontId="45" fillId="0" borderId="74" xfId="4" applyFont="1" applyFill="1" applyBorder="1"/>
    <xf numFmtId="188" fontId="45" fillId="0" borderId="122" xfId="4" applyFont="1" applyFill="1" applyBorder="1"/>
    <xf numFmtId="43" fontId="48" fillId="0" borderId="117" xfId="1" applyFont="1" applyFill="1" applyBorder="1"/>
    <xf numFmtId="189" fontId="48" fillId="0" borderId="117" xfId="1" applyNumberFormat="1" applyFont="1" applyFill="1" applyBorder="1"/>
    <xf numFmtId="43" fontId="48" fillId="0" borderId="170" xfId="1" applyFont="1" applyFill="1" applyBorder="1"/>
    <xf numFmtId="187" fontId="13" fillId="0" borderId="131" xfId="1" applyNumberFormat="1" applyFont="1" applyFill="1" applyBorder="1"/>
    <xf numFmtId="43" fontId="13" fillId="0" borderId="131" xfId="1" applyFont="1" applyFill="1" applyBorder="1"/>
    <xf numFmtId="43" fontId="48" fillId="0" borderId="181" xfId="1" applyFont="1" applyFill="1" applyBorder="1"/>
    <xf numFmtId="0" fontId="14" fillId="2" borderId="172" xfId="0" applyFont="1" applyFill="1" applyBorder="1" applyAlignment="1">
      <alignment horizontal="center"/>
    </xf>
    <xf numFmtId="187" fontId="14" fillId="2" borderId="172" xfId="1" applyNumberFormat="1" applyFont="1" applyFill="1" applyBorder="1" applyAlignment="1">
      <alignment horizontal="right"/>
    </xf>
    <xf numFmtId="43" fontId="14" fillId="2" borderId="172" xfId="1" applyFont="1" applyFill="1" applyBorder="1" applyAlignment="1">
      <alignment horizontal="right"/>
    </xf>
    <xf numFmtId="187" fontId="14" fillId="2" borderId="172" xfId="1" applyNumberFormat="1" applyFont="1" applyFill="1" applyBorder="1"/>
    <xf numFmtId="43" fontId="14" fillId="2" borderId="172" xfId="1" applyFont="1" applyFill="1" applyBorder="1"/>
    <xf numFmtId="187" fontId="64" fillId="2" borderId="172" xfId="1" applyNumberFormat="1" applyFont="1" applyFill="1" applyBorder="1" applyAlignment="1" applyProtection="1">
      <alignment horizontal="center"/>
    </xf>
    <xf numFmtId="43" fontId="64" fillId="2" borderId="172" xfId="1" applyFont="1" applyFill="1" applyBorder="1" applyAlignment="1" applyProtection="1">
      <alignment horizontal="center"/>
    </xf>
    <xf numFmtId="0" fontId="22" fillId="0" borderId="50" xfId="0" quotePrefix="1" applyFont="1" applyBorder="1" applyAlignment="1">
      <alignment vertical="top" wrapText="1"/>
    </xf>
    <xf numFmtId="0" fontId="14" fillId="0" borderId="80" xfId="15" applyFont="1" applyBorder="1"/>
    <xf numFmtId="0" fontId="5" fillId="0" borderId="59" xfId="15" applyFont="1" applyBorder="1" applyAlignment="1">
      <alignment horizontal="center"/>
    </xf>
    <xf numFmtId="43" fontId="14" fillId="0" borderId="53" xfId="1" applyFont="1" applyFill="1" applyBorder="1" applyAlignment="1" applyProtection="1">
      <alignment horizontal="center"/>
    </xf>
    <xf numFmtId="189" fontId="14" fillId="0" borderId="52" xfId="15" applyNumberFormat="1" applyFont="1" applyBorder="1" applyAlignment="1">
      <alignment horizontal="center"/>
    </xf>
    <xf numFmtId="187" fontId="14" fillId="0" borderId="52" xfId="1" applyNumberFormat="1" applyFont="1" applyFill="1" applyBorder="1" applyAlignment="1" applyProtection="1">
      <alignment horizontal="center"/>
    </xf>
    <xf numFmtId="0" fontId="14" fillId="0" borderId="60" xfId="15" applyFont="1" applyBorder="1"/>
    <xf numFmtId="187" fontId="14" fillId="0" borderId="85" xfId="1" applyNumberFormat="1" applyFont="1" applyFill="1" applyBorder="1" applyAlignment="1" applyProtection="1">
      <alignment horizontal="center"/>
    </xf>
    <xf numFmtId="187" fontId="14" fillId="0" borderId="86" xfId="1" applyNumberFormat="1" applyFont="1" applyFill="1" applyBorder="1" applyAlignment="1">
      <alignment horizontal="center"/>
    </xf>
    <xf numFmtId="0" fontId="13" fillId="0" borderId="120" xfId="0" quotePrefix="1" applyFont="1" applyBorder="1"/>
    <xf numFmtId="43" fontId="13" fillId="0" borderId="120" xfId="1" applyFont="1" applyBorder="1" applyAlignment="1">
      <alignment horizontal="right"/>
    </xf>
    <xf numFmtId="187" fontId="13" fillId="0" borderId="120" xfId="1" applyNumberFormat="1" applyFont="1" applyBorder="1"/>
    <xf numFmtId="43" fontId="13" fillId="0" borderId="120" xfId="1" applyFont="1" applyBorder="1"/>
    <xf numFmtId="187" fontId="34" fillId="0" borderId="0" xfId="1" applyNumberFormat="1" applyFont="1"/>
    <xf numFmtId="0" fontId="13" fillId="0" borderId="121" xfId="0" quotePrefix="1" applyFont="1" applyBorder="1"/>
    <xf numFmtId="43" fontId="13" fillId="0" borderId="121" xfId="1" applyFont="1" applyBorder="1" applyAlignment="1">
      <alignment horizontal="right"/>
    </xf>
    <xf numFmtId="0" fontId="14" fillId="2" borderId="172" xfId="0" applyFont="1" applyFill="1" applyBorder="1"/>
    <xf numFmtId="43" fontId="46" fillId="0" borderId="174" xfId="1" applyFont="1" applyFill="1" applyBorder="1" applyAlignment="1">
      <alignment horizontal="right"/>
    </xf>
    <xf numFmtId="43" fontId="46" fillId="0" borderId="121" xfId="1" applyFont="1" applyFill="1" applyBorder="1" applyAlignment="1">
      <alignment horizontal="right"/>
    </xf>
    <xf numFmtId="43" fontId="46" fillId="0" borderId="175" xfId="1" applyFont="1" applyFill="1" applyBorder="1" applyAlignment="1">
      <alignment horizontal="right"/>
    </xf>
    <xf numFmtId="49" fontId="7" fillId="0" borderId="0" xfId="2" applyNumberFormat="1" applyFont="1"/>
    <xf numFmtId="187" fontId="64" fillId="2" borderId="172" xfId="1" applyNumberFormat="1" applyFont="1" applyFill="1" applyBorder="1" applyAlignment="1">
      <alignment horizontal="right"/>
    </xf>
    <xf numFmtId="43" fontId="64" fillId="2" borderId="172" xfId="1" applyFont="1" applyFill="1" applyBorder="1" applyAlignment="1">
      <alignment horizontal="right"/>
    </xf>
    <xf numFmtId="0" fontId="22" fillId="0" borderId="180" xfId="0" quotePrefix="1" applyFont="1" applyBorder="1" applyAlignment="1">
      <alignment vertical="top" wrapText="1"/>
    </xf>
    <xf numFmtId="43" fontId="14" fillId="2" borderId="172" xfId="1" applyFont="1" applyFill="1" applyBorder="1" applyAlignment="1">
      <alignment horizontal="center"/>
    </xf>
    <xf numFmtId="0" fontId="7" fillId="0" borderId="26" xfId="7" applyFont="1" applyBorder="1"/>
    <xf numFmtId="0" fontId="7" fillId="0" borderId="25" xfId="7" applyFont="1" applyBorder="1"/>
    <xf numFmtId="0" fontId="13" fillId="0" borderId="182" xfId="0" applyFont="1" applyBorder="1" applyAlignment="1">
      <alignment horizontal="center"/>
    </xf>
    <xf numFmtId="187" fontId="13" fillId="0" borderId="182" xfId="1" applyNumberFormat="1" applyFont="1" applyBorder="1"/>
    <xf numFmtId="43" fontId="13" fillId="0" borderId="182" xfId="1" applyFont="1" applyBorder="1"/>
    <xf numFmtId="0" fontId="14" fillId="2" borderId="176" xfId="0" applyFont="1" applyFill="1" applyBorder="1"/>
    <xf numFmtId="0" fontId="14" fillId="2" borderId="177" xfId="0" applyFont="1" applyFill="1" applyBorder="1" applyAlignment="1">
      <alignment horizontal="left"/>
    </xf>
    <xf numFmtId="0" fontId="14" fillId="2" borderId="178" xfId="0" applyFont="1" applyFill="1" applyBorder="1"/>
    <xf numFmtId="0" fontId="13" fillId="0" borderId="121" xfId="0" applyFont="1" applyBorder="1" applyAlignment="1">
      <alignment horizontal="left" vertical="top"/>
    </xf>
    <xf numFmtId="0" fontId="13" fillId="0" borderId="121" xfId="0" applyFont="1" applyBorder="1" applyAlignment="1">
      <alignment vertical="top" wrapText="1"/>
    </xf>
    <xf numFmtId="0" fontId="13" fillId="0" borderId="175" xfId="0" applyFont="1" applyBorder="1" applyAlignment="1">
      <alignment horizontal="left" vertical="top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2" xfId="2" applyFont="1" applyBorder="1" applyAlignment="1">
      <alignment horizontal="center"/>
    </xf>
    <xf numFmtId="49" fontId="6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2" xfId="2" applyFont="1" applyBorder="1" applyAlignment="1">
      <alignment horizontal="center"/>
    </xf>
    <xf numFmtId="0" fontId="39" fillId="0" borderId="0" xfId="2" applyFont="1" applyAlignment="1">
      <alignment horizontal="left"/>
    </xf>
    <xf numFmtId="0" fontId="40" fillId="0" borderId="66" xfId="2" applyFont="1" applyBorder="1" applyAlignment="1">
      <alignment horizontal="center"/>
    </xf>
    <xf numFmtId="0" fontId="40" fillId="0" borderId="67" xfId="2" applyFont="1" applyBorder="1" applyAlignment="1">
      <alignment horizontal="center"/>
    </xf>
    <xf numFmtId="0" fontId="40" fillId="0" borderId="96" xfId="2" applyFont="1" applyBorder="1" applyAlignment="1">
      <alignment horizontal="center"/>
    </xf>
    <xf numFmtId="0" fontId="40" fillId="0" borderId="93" xfId="2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0" fontId="7" fillId="0" borderId="161" xfId="7" applyFont="1" applyBorder="1" applyAlignment="1">
      <alignment horizontal="left" vertical="center"/>
    </xf>
    <xf numFmtId="0" fontId="7" fillId="0" borderId="165" xfId="7" applyFont="1" applyBorder="1" applyAlignment="1">
      <alignment horizontal="left" vertical="center"/>
    </xf>
    <xf numFmtId="189" fontId="7" fillId="0" borderId="163" xfId="8" applyNumberFormat="1" applyFont="1" applyFill="1" applyBorder="1" applyAlignment="1" applyProtection="1">
      <alignment horizontal="center"/>
    </xf>
    <xf numFmtId="189" fontId="7" fillId="0" borderId="164" xfId="8" applyNumberFormat="1" applyFont="1" applyFill="1" applyBorder="1" applyAlignment="1" applyProtection="1">
      <alignment horizontal="center"/>
    </xf>
    <xf numFmtId="49" fontId="5" fillId="0" borderId="176" xfId="12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2" xfId="15" applyNumberFormat="1" applyFont="1" applyBorder="1" applyAlignment="1">
      <alignment horizontal="center"/>
    </xf>
    <xf numFmtId="189" fontId="5" fillId="0" borderId="31" xfId="15" applyNumberFormat="1" applyFont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3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43" fontId="5" fillId="0" borderId="111" xfId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Border="1" applyAlignment="1">
      <alignment horizontal="center" vertical="center"/>
    </xf>
    <xf numFmtId="0" fontId="5" fillId="0" borderId="140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189" fontId="5" fillId="0" borderId="41" xfId="15" applyNumberFormat="1" applyFont="1" applyBorder="1" applyAlignment="1">
      <alignment horizontal="center"/>
    </xf>
    <xf numFmtId="187" fontId="5" fillId="0" borderId="73" xfId="1" applyNumberFormat="1" applyFont="1" applyFill="1" applyBorder="1" applyAlignment="1">
      <alignment horizontal="center"/>
    </xf>
    <xf numFmtId="189" fontId="14" fillId="0" borderId="54" xfId="15" applyNumberFormat="1" applyFont="1" applyBorder="1" applyAlignment="1">
      <alignment horizontal="center"/>
    </xf>
    <xf numFmtId="189" fontId="14" fillId="0" borderId="55" xfId="15" applyNumberFormat="1" applyFont="1" applyBorder="1" applyAlignment="1">
      <alignment horizontal="center"/>
    </xf>
    <xf numFmtId="189" fontId="14" fillId="0" borderId="56" xfId="15" applyNumberFormat="1" applyFont="1" applyBorder="1" applyAlignment="1">
      <alignment horizontal="center"/>
    </xf>
    <xf numFmtId="187" fontId="14" fillId="0" borderId="54" xfId="1" applyNumberFormat="1" applyFont="1" applyFill="1" applyBorder="1" applyAlignment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4" fillId="0" borderId="56" xfId="1" applyNumberFormat="1" applyFont="1" applyFill="1" applyBorder="1" applyAlignment="1">
      <alignment horizontal="center"/>
    </xf>
    <xf numFmtId="187" fontId="14" fillId="0" borderId="82" xfId="1" applyNumberFormat="1" applyFont="1" applyFill="1" applyBorder="1" applyAlignment="1">
      <alignment horizontal="center"/>
    </xf>
    <xf numFmtId="187" fontId="14" fillId="0" borderId="83" xfId="1" applyNumberFormat="1" applyFont="1" applyFill="1" applyBorder="1" applyAlignment="1">
      <alignment horizontal="center"/>
    </xf>
    <xf numFmtId="187" fontId="1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3" fontId="5" fillId="0" borderId="41" xfId="15" applyNumberFormat="1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31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3" fontId="14" fillId="0" borderId="54" xfId="15" applyNumberFormat="1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43" fontId="25" fillId="0" borderId="133" xfId="1" applyFont="1" applyFill="1" applyBorder="1" applyAlignment="1">
      <alignment horizontal="center"/>
    </xf>
    <xf numFmtId="43" fontId="25" fillId="0" borderId="134" xfId="1" applyFont="1" applyFill="1" applyBorder="1" applyAlignment="1">
      <alignment horizontal="center"/>
    </xf>
    <xf numFmtId="43" fontId="25" fillId="0" borderId="135" xfId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Border="1" applyAlignment="1">
      <alignment horizontal="center"/>
    </xf>
    <xf numFmtId="3" fontId="14" fillId="0" borderId="83" xfId="15" applyNumberFormat="1" applyFont="1" applyBorder="1" applyAlignment="1">
      <alignment horizontal="center"/>
    </xf>
    <xf numFmtId="3" fontId="14" fillId="0" borderId="84" xfId="15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152" xfId="18" applyNumberFormat="1" applyFont="1" applyFill="1" applyBorder="1" applyAlignment="1" applyProtection="1">
      <alignment horizontal="center"/>
    </xf>
    <xf numFmtId="1" fontId="27" fillId="0" borderId="179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6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54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50" fillId="0" borderId="0" xfId="0" applyNumberFormat="1" applyFont="1" applyAlignment="1">
      <alignment horizontal="center"/>
    </xf>
    <xf numFmtId="0" fontId="13" fillId="0" borderId="174" xfId="0" applyFont="1" applyBorder="1"/>
    <xf numFmtId="0" fontId="6" fillId="0" borderId="175" xfId="0" applyFont="1" applyBorder="1"/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="90" zoomScaleNormal="9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51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00" t="s">
        <v>1190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</row>
    <row r="3" spans="1:14" ht="18.399999999999999" customHeight="1">
      <c r="A3" s="763" t="s">
        <v>1192</v>
      </c>
      <c r="B3" s="763"/>
      <c r="C3" s="763"/>
      <c r="D3" s="763"/>
      <c r="E3" s="763"/>
      <c r="F3" s="763"/>
      <c r="G3" s="763"/>
      <c r="H3" s="763"/>
      <c r="I3" s="763"/>
      <c r="J3" s="763"/>
      <c r="K3" s="763"/>
      <c r="L3" s="763"/>
    </row>
    <row r="4" spans="1:14" ht="18.399999999999999" customHeight="1">
      <c r="A4" s="747" t="s">
        <v>1193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8.399999999999999" customHeight="1">
      <c r="A5" s="458" t="s">
        <v>1194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</row>
    <row r="6" spans="1:14" ht="18.399999999999999" customHeight="1">
      <c r="A6" s="458" t="s">
        <v>1195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</row>
    <row r="7" spans="1:14" ht="18.399999999999999" customHeight="1">
      <c r="A7" s="2" t="s">
        <v>1196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399999999999999" customHeight="1">
      <c r="A8" s="767" t="s">
        <v>1197</v>
      </c>
      <c r="B8" s="767"/>
      <c r="C8" s="767"/>
      <c r="D8" s="767"/>
      <c r="E8" s="767"/>
      <c r="F8" s="767"/>
      <c r="G8" s="767"/>
      <c r="H8" s="767"/>
      <c r="I8" s="767"/>
      <c r="J8" s="767"/>
      <c r="K8" s="767"/>
      <c r="L8" s="767"/>
    </row>
    <row r="9" spans="1:14" ht="18.399999999999999" customHeight="1">
      <c r="A9" s="767" t="s">
        <v>1198</v>
      </c>
      <c r="B9" s="767"/>
      <c r="C9" s="767"/>
      <c r="D9" s="767"/>
      <c r="E9" s="767"/>
      <c r="F9" s="767"/>
      <c r="G9" s="767"/>
      <c r="H9" s="767"/>
      <c r="I9" s="767"/>
      <c r="J9" s="767"/>
      <c r="K9" s="767"/>
      <c r="L9" s="767"/>
    </row>
    <row r="10" spans="1:14" ht="18.399999999999999" customHeight="1">
      <c r="A10" s="767" t="s">
        <v>1199</v>
      </c>
      <c r="B10" s="767"/>
      <c r="C10" s="767"/>
      <c r="D10" s="767"/>
      <c r="E10" s="767"/>
      <c r="F10" s="767"/>
      <c r="G10" s="767"/>
      <c r="H10" s="767"/>
      <c r="I10" s="767"/>
      <c r="J10" s="767"/>
      <c r="K10" s="767"/>
      <c r="L10" s="767"/>
    </row>
    <row r="11" spans="1:14" ht="22.5" customHeight="1">
      <c r="A11" s="330" t="s">
        <v>1191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</row>
    <row r="12" spans="1:14" ht="18" customHeight="1">
      <c r="A12" s="501"/>
      <c r="B12" s="44"/>
      <c r="C12" s="768" t="s">
        <v>139</v>
      </c>
      <c r="D12" s="768"/>
      <c r="E12" s="768"/>
      <c r="F12" s="768"/>
      <c r="G12" s="768"/>
      <c r="H12" s="769" t="s">
        <v>140</v>
      </c>
      <c r="I12" s="769"/>
      <c r="J12" s="769"/>
      <c r="K12" s="769"/>
      <c r="L12" s="770"/>
    </row>
    <row r="13" spans="1:14" ht="18" customHeight="1">
      <c r="A13" s="502" t="s">
        <v>141</v>
      </c>
      <c r="B13" s="8"/>
      <c r="C13" s="45" t="s">
        <v>139</v>
      </c>
      <c r="D13" s="46" t="s">
        <v>142</v>
      </c>
      <c r="E13" s="764" t="s">
        <v>143</v>
      </c>
      <c r="F13" s="764"/>
      <c r="G13" s="764"/>
      <c r="H13" s="235" t="s">
        <v>139</v>
      </c>
      <c r="I13" s="236" t="s">
        <v>142</v>
      </c>
      <c r="J13" s="765" t="s">
        <v>143</v>
      </c>
      <c r="K13" s="765"/>
      <c r="L13" s="766"/>
      <c r="M13" s="158"/>
      <c r="N13" s="158"/>
    </row>
    <row r="14" spans="1:14" ht="18" customHeight="1">
      <c r="A14" s="503"/>
      <c r="B14" s="47"/>
      <c r="C14" s="48" t="s">
        <v>144</v>
      </c>
      <c r="D14" s="49" t="s">
        <v>145</v>
      </c>
      <c r="E14" s="217" t="s">
        <v>146</v>
      </c>
      <c r="F14" s="51" t="s">
        <v>147</v>
      </c>
      <c r="G14" s="217" t="s">
        <v>138</v>
      </c>
      <c r="H14" s="50" t="s">
        <v>144</v>
      </c>
      <c r="I14" s="237" t="s">
        <v>145</v>
      </c>
      <c r="J14" s="217" t="s">
        <v>146</v>
      </c>
      <c r="K14" s="51" t="s">
        <v>147</v>
      </c>
      <c r="L14" s="238" t="s">
        <v>138</v>
      </c>
      <c r="M14" s="158"/>
      <c r="N14" s="158"/>
    </row>
    <row r="15" spans="1:14" ht="18" customHeight="1">
      <c r="A15" s="504" t="s">
        <v>148</v>
      </c>
      <c r="C15" s="186"/>
      <c r="D15" s="187"/>
      <c r="E15" s="187"/>
      <c r="F15" s="187"/>
      <c r="G15" s="187"/>
      <c r="H15" s="239"/>
      <c r="I15" s="239"/>
      <c r="J15" s="239"/>
      <c r="K15" s="239"/>
      <c r="L15" s="240"/>
    </row>
    <row r="16" spans="1:14" ht="18" customHeight="1">
      <c r="A16" s="505" t="s">
        <v>733</v>
      </c>
      <c r="B16" s="157"/>
      <c r="C16" s="701">
        <v>67</v>
      </c>
      <c r="D16" s="702">
        <v>4115.5200000000004</v>
      </c>
      <c r="E16" s="701">
        <v>1046</v>
      </c>
      <c r="F16" s="701">
        <v>661</v>
      </c>
      <c r="G16" s="701">
        <v>1707</v>
      </c>
      <c r="H16" s="703">
        <v>33</v>
      </c>
      <c r="I16" s="703">
        <v>34.9</v>
      </c>
      <c r="J16" s="703">
        <v>21.86</v>
      </c>
      <c r="K16" s="703">
        <v>13.81</v>
      </c>
      <c r="L16" s="704">
        <v>35.67</v>
      </c>
    </row>
    <row r="17" spans="1:17" ht="18" customHeight="1">
      <c r="A17" s="505" t="s">
        <v>149</v>
      </c>
      <c r="B17" s="157"/>
      <c r="C17" s="705"/>
      <c r="D17" s="706"/>
      <c r="E17" s="705"/>
      <c r="F17" s="705"/>
      <c r="G17" s="705"/>
      <c r="H17" s="707"/>
      <c r="I17" s="708"/>
      <c r="J17" s="708"/>
      <c r="K17" s="708"/>
      <c r="L17" s="709"/>
    </row>
    <row r="18" spans="1:17" ht="18" customHeight="1">
      <c r="A18" s="506" t="s">
        <v>150</v>
      </c>
      <c r="C18" s="710">
        <v>30</v>
      </c>
      <c r="D18" s="711">
        <v>2345.71</v>
      </c>
      <c r="E18" s="710">
        <v>586</v>
      </c>
      <c r="F18" s="710">
        <v>363</v>
      </c>
      <c r="G18" s="710">
        <v>949</v>
      </c>
      <c r="H18" s="712">
        <v>14.78</v>
      </c>
      <c r="I18" s="712">
        <v>19.89</v>
      </c>
      <c r="J18" s="712">
        <v>12.25</v>
      </c>
      <c r="K18" s="712">
        <v>7.59</v>
      </c>
      <c r="L18" s="713">
        <v>19.84</v>
      </c>
    </row>
    <row r="19" spans="1:17" ht="18" customHeight="1">
      <c r="A19" s="506" t="s">
        <v>151</v>
      </c>
      <c r="C19" s="710">
        <v>37</v>
      </c>
      <c r="D19" s="711">
        <v>2970.08</v>
      </c>
      <c r="E19" s="710">
        <v>815</v>
      </c>
      <c r="F19" s="710">
        <v>421</v>
      </c>
      <c r="G19" s="710">
        <v>1236</v>
      </c>
      <c r="H19" s="712">
        <v>18.23</v>
      </c>
      <c r="I19" s="712">
        <v>25.19</v>
      </c>
      <c r="J19" s="712">
        <v>17.03</v>
      </c>
      <c r="K19" s="712">
        <v>8.8000000000000007</v>
      </c>
      <c r="L19" s="713">
        <v>25.83</v>
      </c>
    </row>
    <row r="20" spans="1:17" ht="18" customHeight="1">
      <c r="A20" s="506" t="s">
        <v>152</v>
      </c>
      <c r="C20" s="710">
        <v>27</v>
      </c>
      <c r="D20" s="711">
        <v>981.92</v>
      </c>
      <c r="E20" s="710">
        <v>295</v>
      </c>
      <c r="F20" s="710">
        <v>143</v>
      </c>
      <c r="G20" s="710">
        <v>438</v>
      </c>
      <c r="H20" s="712">
        <v>13.3</v>
      </c>
      <c r="I20" s="712">
        <v>8.33</v>
      </c>
      <c r="J20" s="712">
        <v>6.16</v>
      </c>
      <c r="K20" s="712">
        <v>2.99</v>
      </c>
      <c r="L20" s="713">
        <v>9.15</v>
      </c>
    </row>
    <row r="21" spans="1:17" ht="18" customHeight="1">
      <c r="A21" s="506" t="s">
        <v>153</v>
      </c>
      <c r="C21" s="710">
        <v>14</v>
      </c>
      <c r="D21" s="711">
        <v>575.32000000000005</v>
      </c>
      <c r="E21" s="710">
        <v>89</v>
      </c>
      <c r="F21" s="710">
        <v>33</v>
      </c>
      <c r="G21" s="710">
        <v>122</v>
      </c>
      <c r="H21" s="712">
        <v>6.9</v>
      </c>
      <c r="I21" s="712">
        <v>4.88</v>
      </c>
      <c r="J21" s="712">
        <v>1.86</v>
      </c>
      <c r="K21" s="712">
        <v>0.69</v>
      </c>
      <c r="L21" s="713">
        <v>2.5499999999999998</v>
      </c>
    </row>
    <row r="22" spans="1:17" ht="18" customHeight="1">
      <c r="A22" s="506" t="s">
        <v>154</v>
      </c>
      <c r="C22" s="710">
        <v>28</v>
      </c>
      <c r="D22" s="711">
        <v>802.42</v>
      </c>
      <c r="E22" s="710">
        <v>247</v>
      </c>
      <c r="F22" s="710">
        <v>86</v>
      </c>
      <c r="G22" s="710">
        <v>333</v>
      </c>
      <c r="H22" s="712">
        <v>13.79</v>
      </c>
      <c r="I22" s="712">
        <v>6.81</v>
      </c>
      <c r="J22" s="712">
        <v>5.16</v>
      </c>
      <c r="K22" s="712">
        <v>1.8</v>
      </c>
      <c r="L22" s="713">
        <v>6.96</v>
      </c>
    </row>
    <row r="23" spans="1:17" ht="18" customHeight="1">
      <c r="A23" s="505" t="s">
        <v>741</v>
      </c>
      <c r="B23" s="8"/>
      <c r="C23" s="715">
        <f>SUM(C18:C22)</f>
        <v>136</v>
      </c>
      <c r="D23" s="714">
        <f t="shared" ref="D23:L23" si="0">SUM(D18:D22)</f>
        <v>7675.45</v>
      </c>
      <c r="E23" s="715">
        <f t="shared" si="0"/>
        <v>2032</v>
      </c>
      <c r="F23" s="715">
        <f t="shared" si="0"/>
        <v>1046</v>
      </c>
      <c r="G23" s="715">
        <f t="shared" si="0"/>
        <v>3078</v>
      </c>
      <c r="H23" s="714">
        <f t="shared" si="0"/>
        <v>67</v>
      </c>
      <c r="I23" s="714">
        <f t="shared" si="0"/>
        <v>65.099999999999994</v>
      </c>
      <c r="J23" s="716">
        <f t="shared" si="0"/>
        <v>42.459999999999994</v>
      </c>
      <c r="K23" s="714">
        <f t="shared" si="0"/>
        <v>21.870000000000005</v>
      </c>
      <c r="L23" s="719">
        <f t="shared" si="0"/>
        <v>64.33</v>
      </c>
    </row>
    <row r="24" spans="1:17" s="8" customFormat="1" ht="18" customHeight="1">
      <c r="A24" s="507" t="s">
        <v>155</v>
      </c>
      <c r="B24" s="177"/>
      <c r="C24" s="324">
        <f>C16+C23</f>
        <v>203</v>
      </c>
      <c r="D24" s="325">
        <f t="shared" ref="D24:L24" si="1">D16+D23</f>
        <v>11790.970000000001</v>
      </c>
      <c r="E24" s="324">
        <f t="shared" si="1"/>
        <v>3078</v>
      </c>
      <c r="F24" s="324">
        <f t="shared" si="1"/>
        <v>1707</v>
      </c>
      <c r="G24" s="324">
        <f t="shared" si="1"/>
        <v>4785</v>
      </c>
      <c r="H24" s="325">
        <f t="shared" si="1"/>
        <v>100</v>
      </c>
      <c r="I24" s="325">
        <f t="shared" si="1"/>
        <v>100</v>
      </c>
      <c r="J24" s="325">
        <f t="shared" si="1"/>
        <v>64.319999999999993</v>
      </c>
      <c r="K24" s="325">
        <f t="shared" si="1"/>
        <v>35.680000000000007</v>
      </c>
      <c r="L24" s="325">
        <f t="shared" si="1"/>
        <v>100</v>
      </c>
      <c r="M24" s="151"/>
      <c r="N24" s="159"/>
    </row>
    <row r="25" spans="1:17" ht="21.95" customHeight="1">
      <c r="A25" s="11" t="s">
        <v>1000</v>
      </c>
      <c r="B25" s="11"/>
      <c r="C25" s="11"/>
    </row>
    <row r="26" spans="1:17" ht="21.95" customHeight="1">
      <c r="A26" s="2" t="s">
        <v>785</v>
      </c>
      <c r="D26" s="151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7" ht="21.95" customHeight="1">
      <c r="D27" s="151"/>
      <c r="H27" s="151"/>
      <c r="I27" s="151"/>
      <c r="J27" s="151"/>
      <c r="K27" s="151"/>
      <c r="L27" s="151"/>
    </row>
    <row r="28" spans="1:17" ht="21.95" customHeight="1">
      <c r="D28" s="151"/>
      <c r="H28" s="151"/>
      <c r="I28" s="151"/>
      <c r="J28" s="151"/>
      <c r="K28" s="151"/>
      <c r="L28" s="151"/>
    </row>
    <row r="29" spans="1:17" ht="21.95" customHeight="1">
      <c r="D29" s="151"/>
      <c r="H29" s="151"/>
      <c r="I29" s="151"/>
      <c r="J29" s="151"/>
      <c r="K29" s="151"/>
      <c r="L29" s="151"/>
    </row>
    <row r="30" spans="1:17" ht="21.95" customHeight="1">
      <c r="D30" s="151"/>
      <c r="H30" s="151"/>
      <c r="I30" s="151"/>
      <c r="J30" s="151"/>
      <c r="K30" s="151"/>
      <c r="L30" s="151"/>
    </row>
    <row r="31" spans="1:17" ht="21.95" customHeight="1">
      <c r="D31" s="151"/>
      <c r="H31" s="151"/>
      <c r="I31" s="151"/>
      <c r="J31" s="151"/>
      <c r="K31" s="151"/>
      <c r="L31" s="151"/>
    </row>
    <row r="32" spans="1:17" ht="21.95" customHeight="1">
      <c r="D32" s="151"/>
      <c r="H32" s="151"/>
      <c r="I32" s="151"/>
      <c r="J32" s="151"/>
      <c r="K32" s="151"/>
      <c r="L32" s="151"/>
    </row>
    <row r="33" spans="4:12" ht="21.95" customHeight="1">
      <c r="D33" s="151"/>
      <c r="H33" s="151"/>
      <c r="I33" s="151"/>
      <c r="J33" s="151"/>
      <c r="K33" s="151"/>
      <c r="L33" s="151"/>
    </row>
    <row r="34" spans="4:12" ht="21.95" customHeight="1">
      <c r="D34" s="151"/>
      <c r="H34" s="151"/>
      <c r="I34" s="151"/>
      <c r="J34" s="151"/>
      <c r="K34" s="151"/>
      <c r="L34" s="151"/>
    </row>
    <row r="35" spans="4:12" ht="21.95" customHeight="1">
      <c r="D35" s="151"/>
      <c r="H35" s="151"/>
      <c r="I35" s="151"/>
      <c r="J35" s="151"/>
      <c r="K35" s="151"/>
      <c r="L35" s="151"/>
    </row>
    <row r="36" spans="4:12" ht="21.95" customHeight="1">
      <c r="D36" s="401"/>
      <c r="J36" s="401"/>
      <c r="K36" s="401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11811023622047245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8" bestFit="1" customWidth="1"/>
    <col min="3" max="3" width="14" style="39" customWidth="1"/>
    <col min="4" max="6" width="9.125" style="38" customWidth="1"/>
    <col min="7" max="7" width="15.625" style="39" customWidth="1"/>
    <col min="8" max="16384" width="9.125" style="11"/>
  </cols>
  <sheetData>
    <row r="1" spans="1:7" ht="25.5" customHeight="1">
      <c r="A1" s="249" t="s">
        <v>1277</v>
      </c>
      <c r="B1" s="245"/>
      <c r="C1" s="245"/>
      <c r="D1" s="245"/>
      <c r="E1" s="245"/>
      <c r="F1" s="245"/>
      <c r="G1" s="475"/>
    </row>
    <row r="2" spans="1:7" ht="20.100000000000001" customHeight="1">
      <c r="A2" s="822" t="s">
        <v>186</v>
      </c>
      <c r="B2" s="80" t="s">
        <v>139</v>
      </c>
      <c r="C2" s="81" t="s">
        <v>163</v>
      </c>
      <c r="D2" s="824" t="s">
        <v>164</v>
      </c>
      <c r="E2" s="825"/>
      <c r="F2" s="826"/>
      <c r="G2" s="476" t="s">
        <v>187</v>
      </c>
    </row>
    <row r="3" spans="1:7" ht="20.100000000000001" customHeight="1">
      <c r="A3" s="823"/>
      <c r="B3" s="82" t="s">
        <v>144</v>
      </c>
      <c r="C3" s="83" t="s">
        <v>145</v>
      </c>
      <c r="D3" s="84" t="s">
        <v>146</v>
      </c>
      <c r="E3" s="84" t="s">
        <v>147</v>
      </c>
      <c r="F3" s="85" t="s">
        <v>138</v>
      </c>
      <c r="G3" s="477" t="s">
        <v>188</v>
      </c>
    </row>
    <row r="4" spans="1:7" ht="18.95" customHeight="1">
      <c r="A4" s="199" t="s">
        <v>189</v>
      </c>
      <c r="B4" s="69">
        <v>11</v>
      </c>
      <c r="C4" s="70">
        <v>755.56726423000009</v>
      </c>
      <c r="D4" s="69">
        <v>182</v>
      </c>
      <c r="E4" s="69">
        <v>98</v>
      </c>
      <c r="F4" s="69">
        <v>280</v>
      </c>
      <c r="G4" s="412">
        <v>3500.62</v>
      </c>
    </row>
    <row r="5" spans="1:7" ht="18.95" customHeight="1">
      <c r="A5" s="198" t="s">
        <v>190</v>
      </c>
      <c r="B5" s="69">
        <v>23</v>
      </c>
      <c r="C5" s="70">
        <v>1336.3880819999999</v>
      </c>
      <c r="D5" s="69">
        <v>525</v>
      </c>
      <c r="E5" s="69">
        <v>340</v>
      </c>
      <c r="F5" s="69">
        <v>865</v>
      </c>
      <c r="G5" s="412">
        <v>15926.070000000002</v>
      </c>
    </row>
    <row r="6" spans="1:7" ht="18.95" customHeight="1">
      <c r="A6" s="198" t="s">
        <v>191</v>
      </c>
      <c r="B6" s="132">
        <v>2</v>
      </c>
      <c r="C6" s="132">
        <v>67.55924465999999</v>
      </c>
      <c r="D6" s="132">
        <v>15</v>
      </c>
      <c r="E6" s="132">
        <v>3</v>
      </c>
      <c r="F6" s="132">
        <v>18</v>
      </c>
      <c r="G6" s="132">
        <v>551.44000000000005</v>
      </c>
    </row>
    <row r="7" spans="1:7" ht="18.95" customHeight="1">
      <c r="A7" s="198" t="s">
        <v>192</v>
      </c>
      <c r="B7" s="132">
        <v>2</v>
      </c>
      <c r="C7" s="132">
        <v>70</v>
      </c>
      <c r="D7" s="132">
        <v>53</v>
      </c>
      <c r="E7" s="132">
        <v>57</v>
      </c>
      <c r="F7" s="132">
        <v>110</v>
      </c>
      <c r="G7" s="132">
        <v>524.58999999999992</v>
      </c>
    </row>
    <row r="8" spans="1:7" ht="18.95" customHeight="1">
      <c r="A8" s="198" t="s">
        <v>193</v>
      </c>
      <c r="B8" s="132">
        <v>1</v>
      </c>
      <c r="C8" s="132">
        <v>25</v>
      </c>
      <c r="D8" s="132">
        <v>20</v>
      </c>
      <c r="E8" s="132">
        <v>100</v>
      </c>
      <c r="F8" s="132">
        <v>120</v>
      </c>
      <c r="G8" s="132">
        <v>335.99900000000002</v>
      </c>
    </row>
    <row r="9" spans="1:7" ht="18.95" customHeight="1">
      <c r="A9" s="198" t="s">
        <v>194</v>
      </c>
      <c r="B9" s="132">
        <v>2</v>
      </c>
      <c r="C9" s="132">
        <v>240.02299199999999</v>
      </c>
      <c r="D9" s="132">
        <v>43</v>
      </c>
      <c r="E9" s="132">
        <v>15</v>
      </c>
      <c r="F9" s="132">
        <v>58</v>
      </c>
      <c r="G9" s="132">
        <v>2625.77</v>
      </c>
    </row>
    <row r="10" spans="1:7" ht="18.95" customHeight="1">
      <c r="A10" s="198" t="s">
        <v>195</v>
      </c>
      <c r="B10" s="69">
        <v>11</v>
      </c>
      <c r="C10" s="70">
        <v>671.67927767999993</v>
      </c>
      <c r="D10" s="69">
        <v>159</v>
      </c>
      <c r="E10" s="69">
        <v>98</v>
      </c>
      <c r="F10" s="69">
        <v>257</v>
      </c>
      <c r="G10" s="412">
        <v>8309.6099999999988</v>
      </c>
    </row>
    <row r="11" spans="1:7" ht="18.95" customHeight="1">
      <c r="A11" s="198" t="s">
        <v>196</v>
      </c>
      <c r="B11" s="132">
        <v>1</v>
      </c>
      <c r="C11" s="132">
        <v>81</v>
      </c>
      <c r="D11" s="132">
        <v>70</v>
      </c>
      <c r="E11" s="132">
        <v>30</v>
      </c>
      <c r="F11" s="132">
        <v>100</v>
      </c>
      <c r="G11" s="132">
        <v>964</v>
      </c>
    </row>
    <row r="12" spans="1:7" ht="18.95" customHeight="1">
      <c r="A12" s="198" t="s">
        <v>197</v>
      </c>
      <c r="B12" s="69">
        <v>6</v>
      </c>
      <c r="C12" s="70">
        <v>342.15</v>
      </c>
      <c r="D12" s="69">
        <v>114</v>
      </c>
      <c r="E12" s="69">
        <v>61</v>
      </c>
      <c r="F12" s="69">
        <v>175</v>
      </c>
      <c r="G12" s="70">
        <v>3275.8</v>
      </c>
    </row>
    <row r="13" spans="1:7" ht="18.95" customHeight="1">
      <c r="A13" s="198" t="s">
        <v>198</v>
      </c>
      <c r="B13" s="132">
        <v>3</v>
      </c>
      <c r="C13" s="132">
        <v>175.72800000000001</v>
      </c>
      <c r="D13" s="132">
        <v>34</v>
      </c>
      <c r="E13" s="132">
        <v>12</v>
      </c>
      <c r="F13" s="132">
        <v>46</v>
      </c>
      <c r="G13" s="132">
        <v>330.4</v>
      </c>
    </row>
    <row r="14" spans="1:7" ht="18.95" customHeight="1">
      <c r="A14" s="198" t="s">
        <v>199</v>
      </c>
      <c r="B14" s="69">
        <v>6</v>
      </c>
      <c r="C14" s="70">
        <v>436.50375000000003</v>
      </c>
      <c r="D14" s="69">
        <v>78</v>
      </c>
      <c r="E14" s="69">
        <v>30</v>
      </c>
      <c r="F14" s="69">
        <v>108</v>
      </c>
      <c r="G14" s="412">
        <v>6043.62</v>
      </c>
    </row>
    <row r="15" spans="1:7" ht="18.95" customHeight="1">
      <c r="A15" s="198" t="s">
        <v>200</v>
      </c>
      <c r="B15" s="69">
        <v>3</v>
      </c>
      <c r="C15" s="70">
        <v>110.25</v>
      </c>
      <c r="D15" s="69">
        <v>14</v>
      </c>
      <c r="E15" s="69">
        <v>4</v>
      </c>
      <c r="F15" s="69">
        <v>18</v>
      </c>
      <c r="G15" s="412">
        <v>2734.2900000000004</v>
      </c>
    </row>
    <row r="16" spans="1:7" ht="18.95" customHeight="1">
      <c r="A16" s="198" t="s">
        <v>201</v>
      </c>
      <c r="B16" s="132">
        <v>5</v>
      </c>
      <c r="C16" s="132">
        <v>504.34</v>
      </c>
      <c r="D16" s="132">
        <v>145</v>
      </c>
      <c r="E16" s="132">
        <v>19</v>
      </c>
      <c r="F16" s="132">
        <v>164</v>
      </c>
      <c r="G16" s="132">
        <v>13050.31</v>
      </c>
    </row>
    <row r="17" spans="1:7" ht="18.95" customHeight="1">
      <c r="A17" s="198" t="s">
        <v>202</v>
      </c>
      <c r="B17" s="69">
        <v>28</v>
      </c>
      <c r="C17" s="70">
        <v>947.24076609999997</v>
      </c>
      <c r="D17" s="69">
        <v>443</v>
      </c>
      <c r="E17" s="69">
        <v>353</v>
      </c>
      <c r="F17" s="69">
        <v>796</v>
      </c>
      <c r="G17" s="412">
        <v>14067.298999999999</v>
      </c>
    </row>
    <row r="18" spans="1:7" ht="18.95" customHeight="1">
      <c r="A18" s="198" t="s">
        <v>203</v>
      </c>
      <c r="B18" s="69">
        <v>19</v>
      </c>
      <c r="C18" s="70">
        <v>209.63000000000002</v>
      </c>
      <c r="D18" s="69">
        <v>170</v>
      </c>
      <c r="E18" s="69">
        <v>24</v>
      </c>
      <c r="F18" s="69">
        <v>194</v>
      </c>
      <c r="G18" s="412">
        <v>4109.5599999999995</v>
      </c>
    </row>
    <row r="19" spans="1:7" ht="18.95" customHeight="1">
      <c r="A19" s="198" t="s">
        <v>204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</row>
    <row r="20" spans="1:7" ht="18.95" customHeight="1">
      <c r="A20" s="198" t="s">
        <v>205</v>
      </c>
      <c r="B20" s="69">
        <v>11</v>
      </c>
      <c r="C20" s="70">
        <v>582.70000000000005</v>
      </c>
      <c r="D20" s="69">
        <v>149</v>
      </c>
      <c r="E20" s="69">
        <v>46</v>
      </c>
      <c r="F20" s="69">
        <v>195</v>
      </c>
      <c r="G20" s="412">
        <v>2773.6</v>
      </c>
    </row>
    <row r="21" spans="1:7" ht="18.95" customHeight="1">
      <c r="A21" s="198" t="s">
        <v>206</v>
      </c>
      <c r="B21" s="132">
        <v>11</v>
      </c>
      <c r="C21" s="673">
        <v>2406.0593619199999</v>
      </c>
      <c r="D21" s="673">
        <v>344</v>
      </c>
      <c r="E21" s="673">
        <v>108</v>
      </c>
      <c r="F21" s="673">
        <v>452</v>
      </c>
      <c r="G21" s="673">
        <v>3886.02</v>
      </c>
    </row>
    <row r="22" spans="1:7" ht="18.95" customHeight="1">
      <c r="A22" s="198" t="s">
        <v>207</v>
      </c>
      <c r="B22" s="69">
        <v>2</v>
      </c>
      <c r="C22" s="70">
        <v>33.5</v>
      </c>
      <c r="D22" s="69">
        <v>30</v>
      </c>
      <c r="E22" s="69">
        <v>8</v>
      </c>
      <c r="F22" s="69">
        <v>38</v>
      </c>
      <c r="G22" s="412">
        <v>271</v>
      </c>
    </row>
    <row r="23" spans="1:7" ht="18.95" customHeight="1">
      <c r="A23" s="198" t="s">
        <v>208</v>
      </c>
      <c r="B23" s="69">
        <v>9</v>
      </c>
      <c r="C23" s="70">
        <v>563.89570000000003</v>
      </c>
      <c r="D23" s="69">
        <v>178</v>
      </c>
      <c r="E23" s="69">
        <v>45</v>
      </c>
      <c r="F23" s="69">
        <v>223</v>
      </c>
      <c r="G23" s="412">
        <v>2522.7399999999998</v>
      </c>
    </row>
    <row r="24" spans="1:7" ht="18.95" customHeight="1">
      <c r="A24" s="198" t="s">
        <v>209</v>
      </c>
      <c r="B24" s="71">
        <v>47</v>
      </c>
      <c r="C24" s="72">
        <v>2231.7544410000005</v>
      </c>
      <c r="D24" s="71">
        <v>312</v>
      </c>
      <c r="E24" s="71">
        <v>256</v>
      </c>
      <c r="F24" s="71">
        <v>568</v>
      </c>
      <c r="G24" s="478">
        <v>126742.64799999999</v>
      </c>
    </row>
    <row r="25" spans="1:7" ht="20.100000000000001" customHeight="1">
      <c r="A25" s="368" t="s">
        <v>138</v>
      </c>
      <c r="B25" s="369">
        <f>SUM(B4:B24)</f>
        <v>203</v>
      </c>
      <c r="C25" s="370">
        <f t="shared" ref="C25:G25" si="0">SUM(C4:C24)</f>
        <v>11790.96887959</v>
      </c>
      <c r="D25" s="369">
        <f t="shared" si="0"/>
        <v>3078</v>
      </c>
      <c r="E25" s="369">
        <f t="shared" si="0"/>
        <v>1707</v>
      </c>
      <c r="F25" s="369">
        <f t="shared" si="0"/>
        <v>4785</v>
      </c>
      <c r="G25" s="370">
        <f t="shared" si="0"/>
        <v>212545.386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workbookViewId="0">
      <selection sqref="A1:S1"/>
    </sheetView>
  </sheetViews>
  <sheetFormatPr defaultColWidth="9.125" defaultRowHeight="21.95" customHeight="1"/>
  <cols>
    <col min="1" max="1" width="11.25" style="11" bestFit="1" customWidth="1"/>
    <col min="2" max="2" width="5.375" style="11" customWidth="1"/>
    <col min="3" max="3" width="7.5" style="11" customWidth="1"/>
    <col min="4" max="6" width="4.625" style="11" customWidth="1"/>
    <col min="7" max="7" width="6.875" style="11" customWidth="1"/>
    <col min="8" max="8" width="5.375" style="38" customWidth="1"/>
    <col min="9" max="9" width="9.25" style="39" bestFit="1" customWidth="1"/>
    <col min="10" max="11" width="6.5" style="38" customWidth="1"/>
    <col min="12" max="12" width="7.125" style="38" customWidth="1"/>
    <col min="13" max="13" width="10.125" style="39" bestFit="1" customWidth="1"/>
    <col min="14" max="14" width="5.5" style="38" customWidth="1"/>
    <col min="15" max="15" width="9.25" style="39" bestFit="1" customWidth="1"/>
    <col min="16" max="17" width="6.125" style="38" customWidth="1"/>
    <col min="18" max="18" width="6.875" style="38" customWidth="1"/>
    <col min="19" max="19" width="10.125" style="39" bestFit="1" customWidth="1"/>
    <col min="20" max="16384" width="9.125" style="11"/>
  </cols>
  <sheetData>
    <row r="1" spans="1:21" ht="21.95" customHeight="1">
      <c r="A1" s="789" t="s">
        <v>1278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</row>
    <row r="2" spans="1:21" ht="21.95" customHeight="1">
      <c r="A2" s="728"/>
      <c r="B2" s="827" t="s">
        <v>222</v>
      </c>
      <c r="C2" s="791"/>
      <c r="D2" s="791"/>
      <c r="E2" s="791"/>
      <c r="F2" s="791"/>
      <c r="G2" s="792"/>
      <c r="H2" s="793" t="s">
        <v>223</v>
      </c>
      <c r="I2" s="794"/>
      <c r="J2" s="794"/>
      <c r="K2" s="794"/>
      <c r="L2" s="794"/>
      <c r="M2" s="795"/>
      <c r="N2" s="793" t="s">
        <v>155</v>
      </c>
      <c r="O2" s="794"/>
      <c r="P2" s="794"/>
      <c r="Q2" s="794"/>
      <c r="R2" s="794"/>
      <c r="S2" s="828"/>
    </row>
    <row r="3" spans="1:21" ht="21.95" customHeight="1">
      <c r="A3" s="729" t="s">
        <v>210</v>
      </c>
      <c r="B3" s="98" t="s">
        <v>139</v>
      </c>
      <c r="C3" s="730" t="s">
        <v>142</v>
      </c>
      <c r="D3" s="829" t="s">
        <v>143</v>
      </c>
      <c r="E3" s="830"/>
      <c r="F3" s="831"/>
      <c r="G3" s="731" t="s">
        <v>187</v>
      </c>
      <c r="H3" s="732" t="s">
        <v>139</v>
      </c>
      <c r="I3" s="730" t="s">
        <v>142</v>
      </c>
      <c r="J3" s="832" t="s">
        <v>143</v>
      </c>
      <c r="K3" s="833"/>
      <c r="L3" s="834"/>
      <c r="M3" s="484" t="s">
        <v>187</v>
      </c>
      <c r="N3" s="196" t="s">
        <v>139</v>
      </c>
      <c r="O3" s="197" t="s">
        <v>142</v>
      </c>
      <c r="P3" s="835" t="s">
        <v>143</v>
      </c>
      <c r="Q3" s="836"/>
      <c r="R3" s="837"/>
      <c r="S3" s="459" t="s">
        <v>187</v>
      </c>
    </row>
    <row r="4" spans="1:21" ht="21.95" customHeight="1">
      <c r="A4" s="733"/>
      <c r="B4" s="14" t="s">
        <v>144</v>
      </c>
      <c r="C4" s="62" t="s">
        <v>145</v>
      </c>
      <c r="D4" s="63" t="s">
        <v>146</v>
      </c>
      <c r="E4" s="64" t="s">
        <v>147</v>
      </c>
      <c r="F4" s="63" t="s">
        <v>138</v>
      </c>
      <c r="G4" s="63" t="s">
        <v>188</v>
      </c>
      <c r="H4" s="65" t="s">
        <v>144</v>
      </c>
      <c r="I4" s="62" t="s">
        <v>145</v>
      </c>
      <c r="J4" s="66" t="s">
        <v>146</v>
      </c>
      <c r="K4" s="67" t="s">
        <v>147</v>
      </c>
      <c r="L4" s="66" t="s">
        <v>138</v>
      </c>
      <c r="M4" s="461" t="s">
        <v>188</v>
      </c>
      <c r="N4" s="734" t="s">
        <v>144</v>
      </c>
      <c r="O4" s="395" t="s">
        <v>145</v>
      </c>
      <c r="P4" s="68" t="s">
        <v>146</v>
      </c>
      <c r="Q4" s="735" t="s">
        <v>147</v>
      </c>
      <c r="R4" s="735" t="s">
        <v>138</v>
      </c>
      <c r="S4" s="483" t="s">
        <v>188</v>
      </c>
    </row>
    <row r="5" spans="1:21" ht="21.95" customHeight="1">
      <c r="A5" s="736" t="s">
        <v>102</v>
      </c>
      <c r="B5" s="737">
        <v>0</v>
      </c>
      <c r="C5" s="737">
        <v>0</v>
      </c>
      <c r="D5" s="737">
        <v>0</v>
      </c>
      <c r="E5" s="737">
        <v>0</v>
      </c>
      <c r="F5" s="737">
        <v>0</v>
      </c>
      <c r="G5" s="737">
        <v>0</v>
      </c>
      <c r="H5" s="738">
        <v>1</v>
      </c>
      <c r="I5" s="739">
        <v>0</v>
      </c>
      <c r="J5" s="738">
        <v>0</v>
      </c>
      <c r="K5" s="738">
        <v>0</v>
      </c>
      <c r="L5" s="738">
        <v>0</v>
      </c>
      <c r="M5" s="739">
        <v>396.29</v>
      </c>
      <c r="N5" s="738">
        <v>1</v>
      </c>
      <c r="O5" s="739">
        <v>0</v>
      </c>
      <c r="P5" s="738">
        <v>0</v>
      </c>
      <c r="Q5" s="738">
        <v>0</v>
      </c>
      <c r="R5" s="738">
        <v>0</v>
      </c>
      <c r="S5" s="739">
        <v>396.29</v>
      </c>
      <c r="U5" s="740"/>
    </row>
    <row r="6" spans="1:21" ht="21.95" customHeight="1">
      <c r="A6" s="741" t="s">
        <v>19</v>
      </c>
      <c r="B6" s="742">
        <v>0</v>
      </c>
      <c r="C6" s="742">
        <v>0</v>
      </c>
      <c r="D6" s="742">
        <v>0</v>
      </c>
      <c r="E6" s="742">
        <v>0</v>
      </c>
      <c r="F6" s="742">
        <v>0</v>
      </c>
      <c r="G6" s="742">
        <v>0</v>
      </c>
      <c r="H6" s="283">
        <v>1</v>
      </c>
      <c r="I6" s="328">
        <v>48.887281999999999</v>
      </c>
      <c r="J6" s="283">
        <v>55</v>
      </c>
      <c r="K6" s="283">
        <v>34</v>
      </c>
      <c r="L6" s="283">
        <v>89</v>
      </c>
      <c r="M6" s="328">
        <v>150</v>
      </c>
      <c r="N6" s="283">
        <v>1</v>
      </c>
      <c r="O6" s="328">
        <v>48.887281999999999</v>
      </c>
      <c r="P6" s="283">
        <v>55</v>
      </c>
      <c r="Q6" s="283">
        <v>34</v>
      </c>
      <c r="R6" s="283">
        <v>89</v>
      </c>
      <c r="S6" s="328">
        <v>150</v>
      </c>
      <c r="U6" s="740"/>
    </row>
    <row r="7" spans="1:21" ht="21.95" customHeight="1">
      <c r="A7" s="741" t="s">
        <v>6</v>
      </c>
      <c r="B7" s="742">
        <v>0</v>
      </c>
      <c r="C7" s="742">
        <v>0</v>
      </c>
      <c r="D7" s="742">
        <v>0</v>
      </c>
      <c r="E7" s="742">
        <v>0</v>
      </c>
      <c r="F7" s="742">
        <v>0</v>
      </c>
      <c r="G7" s="742">
        <v>0</v>
      </c>
      <c r="H7" s="283">
        <v>1</v>
      </c>
      <c r="I7" s="328">
        <v>140</v>
      </c>
      <c r="J7" s="283">
        <v>45</v>
      </c>
      <c r="K7" s="283">
        <v>21</v>
      </c>
      <c r="L7" s="283">
        <v>66</v>
      </c>
      <c r="M7" s="328">
        <v>0</v>
      </c>
      <c r="N7" s="283">
        <v>1</v>
      </c>
      <c r="O7" s="328">
        <v>140</v>
      </c>
      <c r="P7" s="283">
        <v>45</v>
      </c>
      <c r="Q7" s="283">
        <v>21</v>
      </c>
      <c r="R7" s="283">
        <v>66</v>
      </c>
      <c r="S7" s="328">
        <v>0</v>
      </c>
      <c r="U7" s="740"/>
    </row>
    <row r="8" spans="1:21" ht="21.95" customHeight="1">
      <c r="A8" s="741" t="s">
        <v>227</v>
      </c>
      <c r="B8" s="742">
        <v>0</v>
      </c>
      <c r="C8" s="742">
        <v>0</v>
      </c>
      <c r="D8" s="742">
        <v>0</v>
      </c>
      <c r="E8" s="742">
        <v>0</v>
      </c>
      <c r="F8" s="742">
        <v>0</v>
      </c>
      <c r="G8" s="742">
        <v>0</v>
      </c>
      <c r="H8" s="283">
        <v>1</v>
      </c>
      <c r="I8" s="328">
        <v>28</v>
      </c>
      <c r="J8" s="283">
        <v>10</v>
      </c>
      <c r="K8" s="283">
        <v>0</v>
      </c>
      <c r="L8" s="283">
        <v>10</v>
      </c>
      <c r="M8" s="328">
        <v>148.13</v>
      </c>
      <c r="N8" s="283">
        <v>1</v>
      </c>
      <c r="O8" s="328">
        <v>28</v>
      </c>
      <c r="P8" s="283">
        <v>10</v>
      </c>
      <c r="Q8" s="283">
        <v>0</v>
      </c>
      <c r="R8" s="283">
        <v>10</v>
      </c>
      <c r="S8" s="328">
        <v>148.13</v>
      </c>
      <c r="U8" s="740"/>
    </row>
    <row r="9" spans="1:21" ht="21.95" customHeight="1">
      <c r="A9" s="365" t="s">
        <v>755</v>
      </c>
      <c r="B9" s="742">
        <v>0</v>
      </c>
      <c r="C9" s="742">
        <v>0</v>
      </c>
      <c r="D9" s="742">
        <v>0</v>
      </c>
      <c r="E9" s="742">
        <v>0</v>
      </c>
      <c r="F9" s="742">
        <v>0</v>
      </c>
      <c r="G9" s="742">
        <v>0</v>
      </c>
      <c r="H9" s="288">
        <v>1</v>
      </c>
      <c r="I9" s="289">
        <v>9</v>
      </c>
      <c r="J9" s="288">
        <v>3</v>
      </c>
      <c r="K9" s="288">
        <v>1</v>
      </c>
      <c r="L9" s="288">
        <v>4</v>
      </c>
      <c r="M9" s="289">
        <v>0</v>
      </c>
      <c r="N9" s="288">
        <v>1</v>
      </c>
      <c r="O9" s="289">
        <v>9</v>
      </c>
      <c r="P9" s="288">
        <v>3</v>
      </c>
      <c r="Q9" s="288">
        <v>1</v>
      </c>
      <c r="R9" s="288">
        <v>4</v>
      </c>
      <c r="S9" s="289">
        <v>0</v>
      </c>
      <c r="U9" s="740"/>
    </row>
    <row r="10" spans="1:21" ht="21.95" customHeight="1">
      <c r="A10" s="365" t="s">
        <v>45</v>
      </c>
      <c r="B10" s="742">
        <v>0</v>
      </c>
      <c r="C10" s="742">
        <v>0</v>
      </c>
      <c r="D10" s="742">
        <v>0</v>
      </c>
      <c r="E10" s="742">
        <v>0</v>
      </c>
      <c r="F10" s="742">
        <v>0</v>
      </c>
      <c r="G10" s="742">
        <v>0</v>
      </c>
      <c r="H10" s="283">
        <v>1</v>
      </c>
      <c r="I10" s="328">
        <v>0</v>
      </c>
      <c r="J10" s="283">
        <v>0</v>
      </c>
      <c r="K10" s="283">
        <v>0</v>
      </c>
      <c r="L10" s="283">
        <v>0</v>
      </c>
      <c r="M10" s="328">
        <v>3253.3</v>
      </c>
      <c r="N10" s="283">
        <v>1</v>
      </c>
      <c r="O10" s="328">
        <v>0</v>
      </c>
      <c r="P10" s="283">
        <v>0</v>
      </c>
      <c r="Q10" s="283">
        <v>0</v>
      </c>
      <c r="R10" s="283">
        <v>0</v>
      </c>
      <c r="S10" s="328">
        <v>3253.3</v>
      </c>
    </row>
    <row r="11" spans="1:21" ht="21.95" customHeight="1">
      <c r="A11" s="365" t="s">
        <v>47</v>
      </c>
      <c r="B11" s="742">
        <v>0</v>
      </c>
      <c r="C11" s="742">
        <v>0</v>
      </c>
      <c r="D11" s="742">
        <v>0</v>
      </c>
      <c r="E11" s="742">
        <v>0</v>
      </c>
      <c r="F11" s="742">
        <v>0</v>
      </c>
      <c r="G11" s="742">
        <v>0</v>
      </c>
      <c r="H11" s="283">
        <v>1</v>
      </c>
      <c r="I11" s="328">
        <v>37</v>
      </c>
      <c r="J11" s="283">
        <v>2</v>
      </c>
      <c r="K11" s="283">
        <v>1</v>
      </c>
      <c r="L11" s="283">
        <v>3</v>
      </c>
      <c r="M11" s="328">
        <v>497</v>
      </c>
      <c r="N11" s="283">
        <v>1</v>
      </c>
      <c r="O11" s="328">
        <v>37</v>
      </c>
      <c r="P11" s="283">
        <v>2</v>
      </c>
      <c r="Q11" s="283">
        <v>1</v>
      </c>
      <c r="R11" s="283">
        <v>3</v>
      </c>
      <c r="S11" s="328">
        <v>497</v>
      </c>
    </row>
    <row r="12" spans="1:21" ht="21.95" customHeight="1">
      <c r="A12" s="365" t="s">
        <v>8</v>
      </c>
      <c r="B12" s="742">
        <v>0</v>
      </c>
      <c r="C12" s="742">
        <v>0</v>
      </c>
      <c r="D12" s="742">
        <v>0</v>
      </c>
      <c r="E12" s="742">
        <v>0</v>
      </c>
      <c r="F12" s="742">
        <v>0</v>
      </c>
      <c r="G12" s="742">
        <v>0</v>
      </c>
      <c r="H12" s="283">
        <v>5</v>
      </c>
      <c r="I12" s="328">
        <v>193</v>
      </c>
      <c r="J12" s="283">
        <v>54</v>
      </c>
      <c r="K12" s="283">
        <v>84</v>
      </c>
      <c r="L12" s="283">
        <v>138</v>
      </c>
      <c r="M12" s="328">
        <v>486.54</v>
      </c>
      <c r="N12" s="283">
        <v>5</v>
      </c>
      <c r="O12" s="328">
        <v>193</v>
      </c>
      <c r="P12" s="283">
        <v>54</v>
      </c>
      <c r="Q12" s="283">
        <v>84</v>
      </c>
      <c r="R12" s="283">
        <v>138</v>
      </c>
      <c r="S12" s="328">
        <v>486.54</v>
      </c>
    </row>
    <row r="13" spans="1:21" ht="21.95" customHeight="1">
      <c r="A13" s="365" t="s">
        <v>744</v>
      </c>
      <c r="B13" s="742">
        <v>0</v>
      </c>
      <c r="C13" s="742">
        <v>0</v>
      </c>
      <c r="D13" s="742">
        <v>0</v>
      </c>
      <c r="E13" s="742">
        <v>0</v>
      </c>
      <c r="F13" s="742">
        <v>0</v>
      </c>
      <c r="G13" s="742">
        <v>0</v>
      </c>
      <c r="H13" s="283">
        <v>1</v>
      </c>
      <c r="I13" s="328">
        <v>4.5</v>
      </c>
      <c r="J13" s="283">
        <v>0</v>
      </c>
      <c r="K13" s="283">
        <v>0</v>
      </c>
      <c r="L13" s="283">
        <v>0</v>
      </c>
      <c r="M13" s="328">
        <v>0</v>
      </c>
      <c r="N13" s="283">
        <v>1</v>
      </c>
      <c r="O13" s="328">
        <v>4.5</v>
      </c>
      <c r="P13" s="283">
        <v>0</v>
      </c>
      <c r="Q13" s="283">
        <v>0</v>
      </c>
      <c r="R13" s="283">
        <v>0</v>
      </c>
      <c r="S13" s="328">
        <v>0</v>
      </c>
    </row>
    <row r="14" spans="1:21" ht="21.95" customHeight="1">
      <c r="A14" s="520" t="s">
        <v>14</v>
      </c>
      <c r="B14" s="742">
        <v>0</v>
      </c>
      <c r="C14" s="742">
        <v>0</v>
      </c>
      <c r="D14" s="742">
        <v>0</v>
      </c>
      <c r="E14" s="742">
        <v>0</v>
      </c>
      <c r="F14" s="742">
        <v>0</v>
      </c>
      <c r="G14" s="742">
        <v>0</v>
      </c>
      <c r="H14" s="200">
        <v>2</v>
      </c>
      <c r="I14" s="412">
        <v>1445</v>
      </c>
      <c r="J14" s="200">
        <v>99</v>
      </c>
      <c r="K14" s="200">
        <v>49</v>
      </c>
      <c r="L14" s="200">
        <v>148</v>
      </c>
      <c r="M14" s="412">
        <v>0</v>
      </c>
      <c r="N14" s="200">
        <v>2</v>
      </c>
      <c r="O14" s="412">
        <v>1445</v>
      </c>
      <c r="P14" s="200">
        <v>99</v>
      </c>
      <c r="Q14" s="200">
        <v>49</v>
      </c>
      <c r="R14" s="200">
        <v>148</v>
      </c>
      <c r="S14" s="412">
        <v>0</v>
      </c>
    </row>
    <row r="15" spans="1:21" ht="21.95" customHeight="1">
      <c r="A15" s="452" t="s">
        <v>228</v>
      </c>
      <c r="B15" s="742">
        <v>0</v>
      </c>
      <c r="C15" s="742">
        <v>0</v>
      </c>
      <c r="D15" s="742">
        <v>0</v>
      </c>
      <c r="E15" s="742">
        <v>0</v>
      </c>
      <c r="F15" s="742">
        <v>0</v>
      </c>
      <c r="G15" s="742">
        <v>0</v>
      </c>
      <c r="H15" s="276">
        <v>1</v>
      </c>
      <c r="I15" s="327">
        <v>8.7765160000000009</v>
      </c>
      <c r="J15" s="276">
        <v>0</v>
      </c>
      <c r="K15" s="276">
        <v>0</v>
      </c>
      <c r="L15" s="276">
        <v>0</v>
      </c>
      <c r="M15" s="327">
        <v>0</v>
      </c>
      <c r="N15" s="276">
        <v>1</v>
      </c>
      <c r="O15" s="327">
        <v>8.7765160000000009</v>
      </c>
      <c r="P15" s="276">
        <v>0</v>
      </c>
      <c r="Q15" s="276">
        <v>0</v>
      </c>
      <c r="R15" s="276">
        <v>0</v>
      </c>
      <c r="S15" s="327">
        <v>0</v>
      </c>
    </row>
    <row r="16" spans="1:21" ht="21.95" customHeight="1">
      <c r="A16" s="365" t="s">
        <v>758</v>
      </c>
      <c r="B16" s="742">
        <v>0</v>
      </c>
      <c r="C16" s="742">
        <v>0</v>
      </c>
      <c r="D16" s="742">
        <v>0</v>
      </c>
      <c r="E16" s="742">
        <v>0</v>
      </c>
      <c r="F16" s="742">
        <v>0</v>
      </c>
      <c r="G16" s="742">
        <v>0</v>
      </c>
      <c r="H16" s="283">
        <v>1</v>
      </c>
      <c r="I16" s="328">
        <v>13.5</v>
      </c>
      <c r="J16" s="283">
        <v>0</v>
      </c>
      <c r="K16" s="283">
        <v>0</v>
      </c>
      <c r="L16" s="283">
        <v>0</v>
      </c>
      <c r="M16" s="328">
        <v>0</v>
      </c>
      <c r="N16" s="283">
        <v>1</v>
      </c>
      <c r="O16" s="328">
        <v>13.5</v>
      </c>
      <c r="P16" s="283">
        <v>0</v>
      </c>
      <c r="Q16" s="283">
        <v>0</v>
      </c>
      <c r="R16" s="283">
        <v>0</v>
      </c>
      <c r="S16" s="328">
        <v>0</v>
      </c>
    </row>
    <row r="17" spans="1:19" ht="21.95" customHeight="1">
      <c r="A17" s="198" t="s">
        <v>773</v>
      </c>
      <c r="B17" s="742">
        <v>0</v>
      </c>
      <c r="C17" s="742">
        <v>0</v>
      </c>
      <c r="D17" s="742">
        <v>0</v>
      </c>
      <c r="E17" s="742">
        <v>0</v>
      </c>
      <c r="F17" s="742">
        <v>0</v>
      </c>
      <c r="G17" s="742">
        <v>0</v>
      </c>
      <c r="H17" s="228">
        <v>1</v>
      </c>
      <c r="I17" s="413">
        <v>640.97</v>
      </c>
      <c r="J17" s="228">
        <v>203</v>
      </c>
      <c r="K17" s="228">
        <v>167</v>
      </c>
      <c r="L17" s="228">
        <v>370</v>
      </c>
      <c r="M17" s="413">
        <v>0</v>
      </c>
      <c r="N17" s="228">
        <v>1</v>
      </c>
      <c r="O17" s="413">
        <v>640.97</v>
      </c>
      <c r="P17" s="228">
        <v>203</v>
      </c>
      <c r="Q17" s="228">
        <v>167</v>
      </c>
      <c r="R17" s="228">
        <v>370</v>
      </c>
      <c r="S17" s="413">
        <v>0</v>
      </c>
    </row>
    <row r="18" spans="1:19" s="621" customFormat="1" ht="21.95" customHeight="1">
      <c r="A18" s="198" t="s">
        <v>4</v>
      </c>
      <c r="B18" s="742">
        <v>0</v>
      </c>
      <c r="C18" s="742">
        <v>0</v>
      </c>
      <c r="D18" s="742">
        <v>0</v>
      </c>
      <c r="E18" s="742">
        <v>0</v>
      </c>
      <c r="F18" s="742">
        <v>0</v>
      </c>
      <c r="G18" s="742">
        <v>0</v>
      </c>
      <c r="H18" s="228">
        <v>4</v>
      </c>
      <c r="I18" s="413">
        <v>131.19999999999999</v>
      </c>
      <c r="J18" s="228">
        <v>55</v>
      </c>
      <c r="K18" s="228">
        <v>49</v>
      </c>
      <c r="L18" s="228">
        <v>104</v>
      </c>
      <c r="M18" s="413">
        <v>1024.3499999999999</v>
      </c>
      <c r="N18" s="228">
        <v>4</v>
      </c>
      <c r="O18" s="413">
        <v>131.19999999999999</v>
      </c>
      <c r="P18" s="228">
        <v>55</v>
      </c>
      <c r="Q18" s="228">
        <v>49</v>
      </c>
      <c r="R18" s="228">
        <v>104</v>
      </c>
      <c r="S18" s="413">
        <v>1024.3499999999999</v>
      </c>
    </row>
    <row r="19" spans="1:19" ht="21.95" customHeight="1">
      <c r="A19" s="520" t="s">
        <v>40</v>
      </c>
      <c r="B19" s="742">
        <v>0</v>
      </c>
      <c r="C19" s="742">
        <v>0</v>
      </c>
      <c r="D19" s="742">
        <v>0</v>
      </c>
      <c r="E19" s="742">
        <v>0</v>
      </c>
      <c r="F19" s="742">
        <v>0</v>
      </c>
      <c r="G19" s="742">
        <v>0</v>
      </c>
      <c r="H19" s="200">
        <v>1</v>
      </c>
      <c r="I19" s="412">
        <v>100</v>
      </c>
      <c r="J19" s="200">
        <v>90</v>
      </c>
      <c r="K19" s="200">
        <v>74</v>
      </c>
      <c r="L19" s="200">
        <v>164</v>
      </c>
      <c r="M19" s="412">
        <v>0</v>
      </c>
      <c r="N19" s="200">
        <v>1</v>
      </c>
      <c r="O19" s="412">
        <v>100</v>
      </c>
      <c r="P19" s="200">
        <v>90</v>
      </c>
      <c r="Q19" s="200">
        <v>74</v>
      </c>
      <c r="R19" s="200">
        <v>164</v>
      </c>
      <c r="S19" s="412">
        <v>0</v>
      </c>
    </row>
    <row r="20" spans="1:19" ht="21.95" customHeight="1">
      <c r="A20" s="520" t="s">
        <v>26</v>
      </c>
      <c r="B20" s="742">
        <v>0</v>
      </c>
      <c r="C20" s="742">
        <v>0</v>
      </c>
      <c r="D20" s="742">
        <v>0</v>
      </c>
      <c r="E20" s="742">
        <v>0</v>
      </c>
      <c r="F20" s="742">
        <v>0</v>
      </c>
      <c r="G20" s="742">
        <v>0</v>
      </c>
      <c r="H20" s="200">
        <v>3</v>
      </c>
      <c r="I20" s="412">
        <v>290.48</v>
      </c>
      <c r="J20" s="200">
        <v>317</v>
      </c>
      <c r="K20" s="200">
        <v>471</v>
      </c>
      <c r="L20" s="200">
        <v>788</v>
      </c>
      <c r="M20" s="412">
        <v>0</v>
      </c>
      <c r="N20" s="200">
        <v>3</v>
      </c>
      <c r="O20" s="412">
        <v>290.48</v>
      </c>
      <c r="P20" s="200">
        <v>317</v>
      </c>
      <c r="Q20" s="200">
        <v>471</v>
      </c>
      <c r="R20" s="200">
        <v>788</v>
      </c>
      <c r="S20" s="412">
        <v>0</v>
      </c>
    </row>
    <row r="21" spans="1:19" ht="21.95" customHeight="1">
      <c r="A21" s="520" t="s">
        <v>735</v>
      </c>
      <c r="B21" s="742">
        <v>0</v>
      </c>
      <c r="C21" s="742">
        <v>0</v>
      </c>
      <c r="D21" s="742">
        <v>0</v>
      </c>
      <c r="E21" s="742">
        <v>0</v>
      </c>
      <c r="F21" s="742">
        <v>0</v>
      </c>
      <c r="G21" s="742">
        <v>0</v>
      </c>
      <c r="H21" s="200">
        <v>1</v>
      </c>
      <c r="I21" s="412">
        <v>0</v>
      </c>
      <c r="J21" s="200">
        <v>10</v>
      </c>
      <c r="K21" s="200">
        <v>100</v>
      </c>
      <c r="L21" s="200">
        <v>110</v>
      </c>
      <c r="M21" s="412">
        <v>115.13</v>
      </c>
      <c r="N21" s="200">
        <v>1</v>
      </c>
      <c r="O21" s="412">
        <v>0</v>
      </c>
      <c r="P21" s="200">
        <v>10</v>
      </c>
      <c r="Q21" s="200">
        <v>100</v>
      </c>
      <c r="R21" s="200">
        <v>110</v>
      </c>
      <c r="S21" s="412">
        <v>115.13</v>
      </c>
    </row>
    <row r="22" spans="1:19" ht="21.95" customHeight="1">
      <c r="A22" s="520" t="s">
        <v>762</v>
      </c>
      <c r="B22" s="742">
        <v>0</v>
      </c>
      <c r="C22" s="742">
        <v>0</v>
      </c>
      <c r="D22" s="742">
        <v>0</v>
      </c>
      <c r="E22" s="742">
        <v>0</v>
      </c>
      <c r="F22" s="742">
        <v>0</v>
      </c>
      <c r="G22" s="742">
        <v>0</v>
      </c>
      <c r="H22" s="200">
        <v>1</v>
      </c>
      <c r="I22" s="412">
        <v>6.7</v>
      </c>
      <c r="J22" s="200">
        <v>0</v>
      </c>
      <c r="K22" s="200">
        <v>3</v>
      </c>
      <c r="L22" s="200">
        <v>3</v>
      </c>
      <c r="M22" s="412">
        <v>0</v>
      </c>
      <c r="N22" s="200">
        <v>1</v>
      </c>
      <c r="O22" s="412">
        <v>6.7</v>
      </c>
      <c r="P22" s="200">
        <v>0</v>
      </c>
      <c r="Q22" s="200">
        <v>3</v>
      </c>
      <c r="R22" s="200">
        <v>3</v>
      </c>
      <c r="S22" s="412">
        <v>0</v>
      </c>
    </row>
    <row r="23" spans="1:19" ht="21.95" customHeight="1">
      <c r="A23" s="743" t="s">
        <v>138</v>
      </c>
      <c r="B23" s="724">
        <v>0</v>
      </c>
      <c r="C23" s="724">
        <v>0</v>
      </c>
      <c r="D23" s="724">
        <v>0</v>
      </c>
      <c r="E23" s="724">
        <v>0</v>
      </c>
      <c r="F23" s="724">
        <v>0</v>
      </c>
      <c r="G23" s="724">
        <v>0</v>
      </c>
      <c r="H23" s="723">
        <v>28</v>
      </c>
      <c r="I23" s="724">
        <v>3097.0137979999995</v>
      </c>
      <c r="J23" s="723">
        <v>943</v>
      </c>
      <c r="K23" s="723">
        <v>1054</v>
      </c>
      <c r="L23" s="723">
        <v>1997</v>
      </c>
      <c r="M23" s="724">
        <v>6070.7400000000007</v>
      </c>
      <c r="N23" s="723">
        <v>28</v>
      </c>
      <c r="O23" s="724">
        <v>3097.0137979999995</v>
      </c>
      <c r="P23" s="723">
        <v>943</v>
      </c>
      <c r="Q23" s="723">
        <v>1054</v>
      </c>
      <c r="R23" s="723">
        <v>1997</v>
      </c>
      <c r="S23" s="724">
        <v>6070.7400000000007</v>
      </c>
    </row>
  </sheetData>
  <sortState xmlns:xlrd2="http://schemas.microsoft.com/office/spreadsheetml/2017/richdata2" ref="A1:H22">
    <sortCondition ref="A1:A22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1"/>
  <sheetViews>
    <sheetView workbookViewId="0">
      <selection sqref="A1:S1"/>
    </sheetView>
  </sheetViews>
  <sheetFormatPr defaultColWidth="9.125" defaultRowHeight="20.100000000000001" customHeight="1"/>
  <cols>
    <col min="1" max="1" width="9.125" style="73" bestFit="1" customWidth="1"/>
    <col min="2" max="2" width="5" style="73" customWidth="1"/>
    <col min="3" max="3" width="7.375" style="73" customWidth="1"/>
    <col min="4" max="4" width="4.625" style="73" customWidth="1"/>
    <col min="5" max="5" width="4.75" style="73" customWidth="1"/>
    <col min="6" max="6" width="4.375" style="73" customWidth="1"/>
    <col min="7" max="7" width="7.625" style="73" customWidth="1"/>
    <col min="8" max="8" width="6" style="38" customWidth="1"/>
    <col min="9" max="9" width="9.25" style="39" bestFit="1" customWidth="1"/>
    <col min="10" max="11" width="6.375" style="38" customWidth="1"/>
    <col min="12" max="12" width="7.125" style="38" customWidth="1"/>
    <col min="13" max="13" width="10.125" style="39" bestFit="1" customWidth="1"/>
    <col min="14" max="14" width="5.875" style="38" customWidth="1"/>
    <col min="15" max="15" width="9.25" style="39" bestFit="1" customWidth="1"/>
    <col min="16" max="17" width="6.375" style="38" customWidth="1"/>
    <col min="18" max="18" width="7" style="38" customWidth="1"/>
    <col min="19" max="19" width="10.125" style="39" bestFit="1" customWidth="1"/>
    <col min="20" max="16384" width="9.125" style="11"/>
  </cols>
  <sheetData>
    <row r="1" spans="1:19" ht="24" customHeight="1">
      <c r="A1" s="789" t="s">
        <v>1279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</row>
    <row r="2" spans="1:19" ht="20.100000000000001" customHeight="1">
      <c r="A2" s="202" t="s">
        <v>211</v>
      </c>
      <c r="B2" s="838" t="s">
        <v>213</v>
      </c>
      <c r="C2" s="839"/>
      <c r="D2" s="839"/>
      <c r="E2" s="839"/>
      <c r="F2" s="839"/>
      <c r="G2" s="840"/>
      <c r="H2" s="841" t="s">
        <v>214</v>
      </c>
      <c r="I2" s="842"/>
      <c r="J2" s="842"/>
      <c r="K2" s="842"/>
      <c r="L2" s="842"/>
      <c r="M2" s="843"/>
      <c r="N2" s="841" t="s">
        <v>155</v>
      </c>
      <c r="O2" s="842"/>
      <c r="P2" s="842"/>
      <c r="Q2" s="842"/>
      <c r="R2" s="842"/>
      <c r="S2" s="844"/>
    </row>
    <row r="3" spans="1:19" ht="20.100000000000001" customHeight="1">
      <c r="A3" s="203" t="s">
        <v>212</v>
      </c>
      <c r="B3" s="98" t="s">
        <v>139</v>
      </c>
      <c r="C3" s="99" t="s">
        <v>142</v>
      </c>
      <c r="D3" s="845" t="s">
        <v>143</v>
      </c>
      <c r="E3" s="846"/>
      <c r="F3" s="847"/>
      <c r="G3" s="100" t="s">
        <v>187</v>
      </c>
      <c r="H3" s="101" t="s">
        <v>139</v>
      </c>
      <c r="I3" s="102" t="s">
        <v>142</v>
      </c>
      <c r="J3" s="848" t="s">
        <v>143</v>
      </c>
      <c r="K3" s="849"/>
      <c r="L3" s="850"/>
      <c r="M3" s="484" t="s">
        <v>187</v>
      </c>
      <c r="N3" s="12" t="s">
        <v>139</v>
      </c>
      <c r="O3" s="13" t="s">
        <v>142</v>
      </c>
      <c r="P3" s="848" t="s">
        <v>143</v>
      </c>
      <c r="Q3" s="849"/>
      <c r="R3" s="850"/>
      <c r="S3" s="482" t="s">
        <v>187</v>
      </c>
    </row>
    <row r="4" spans="1:19" ht="20.25" customHeight="1">
      <c r="A4" s="204" t="s">
        <v>215</v>
      </c>
      <c r="B4" s="14" t="s">
        <v>144</v>
      </c>
      <c r="C4" s="15" t="s">
        <v>145</v>
      </c>
      <c r="D4" s="16" t="s">
        <v>146</v>
      </c>
      <c r="E4" s="17" t="s">
        <v>147</v>
      </c>
      <c r="F4" s="18" t="s">
        <v>138</v>
      </c>
      <c r="G4" s="19" t="s">
        <v>188</v>
      </c>
      <c r="H4" s="20" t="s">
        <v>144</v>
      </c>
      <c r="I4" s="21" t="s">
        <v>145</v>
      </c>
      <c r="J4" s="22" t="s">
        <v>146</v>
      </c>
      <c r="K4" s="23" t="s">
        <v>147</v>
      </c>
      <c r="L4" s="22" t="s">
        <v>138</v>
      </c>
      <c r="M4" s="461" t="s">
        <v>188</v>
      </c>
      <c r="N4" s="20" t="s">
        <v>144</v>
      </c>
      <c r="O4" s="24" t="s">
        <v>145</v>
      </c>
      <c r="P4" s="25" t="s">
        <v>146</v>
      </c>
      <c r="Q4" s="103" t="s">
        <v>147</v>
      </c>
      <c r="R4" s="103" t="s">
        <v>138</v>
      </c>
      <c r="S4" s="483" t="s">
        <v>188</v>
      </c>
    </row>
    <row r="5" spans="1:19" ht="18.95" customHeight="1">
      <c r="A5" s="373" t="s">
        <v>71</v>
      </c>
      <c r="B5" s="653">
        <v>0</v>
      </c>
      <c r="C5" s="653">
        <v>0</v>
      </c>
      <c r="D5" s="653">
        <v>0</v>
      </c>
      <c r="E5" s="653">
        <v>0</v>
      </c>
      <c r="F5" s="653">
        <v>0</v>
      </c>
      <c r="G5" s="653">
        <v>0</v>
      </c>
      <c r="H5" s="371">
        <v>1</v>
      </c>
      <c r="I5" s="372">
        <v>9</v>
      </c>
      <c r="J5" s="371">
        <v>3</v>
      </c>
      <c r="K5" s="371">
        <v>1</v>
      </c>
      <c r="L5" s="371">
        <v>4</v>
      </c>
      <c r="M5" s="372">
        <v>0</v>
      </c>
      <c r="N5" s="371">
        <v>1</v>
      </c>
      <c r="O5" s="372">
        <v>9</v>
      </c>
      <c r="P5" s="371">
        <v>3</v>
      </c>
      <c r="Q5" s="371">
        <v>1</v>
      </c>
      <c r="R5" s="371">
        <v>4</v>
      </c>
      <c r="S5" s="372">
        <v>0</v>
      </c>
    </row>
    <row r="6" spans="1:19" ht="18.95" customHeight="1">
      <c r="A6" s="374" t="s">
        <v>46</v>
      </c>
      <c r="B6" s="366">
        <v>0</v>
      </c>
      <c r="C6" s="366">
        <v>0</v>
      </c>
      <c r="D6" s="366">
        <v>0</v>
      </c>
      <c r="E6" s="366">
        <v>0</v>
      </c>
      <c r="F6" s="366">
        <v>0</v>
      </c>
      <c r="G6" s="366">
        <v>0</v>
      </c>
      <c r="H6" s="288">
        <v>1</v>
      </c>
      <c r="I6" s="289">
        <v>65</v>
      </c>
      <c r="J6" s="288">
        <v>18</v>
      </c>
      <c r="K6" s="288">
        <v>0</v>
      </c>
      <c r="L6" s="288">
        <v>18</v>
      </c>
      <c r="M6" s="289">
        <v>0</v>
      </c>
      <c r="N6" s="288">
        <v>1</v>
      </c>
      <c r="O6" s="289">
        <v>65</v>
      </c>
      <c r="P6" s="288">
        <v>18</v>
      </c>
      <c r="Q6" s="288">
        <v>0</v>
      </c>
      <c r="R6" s="288">
        <v>18</v>
      </c>
      <c r="S6" s="289">
        <v>0</v>
      </c>
    </row>
    <row r="7" spans="1:19" ht="18.95" customHeight="1">
      <c r="A7" s="374" t="s">
        <v>80</v>
      </c>
      <c r="B7" s="366">
        <v>0</v>
      </c>
      <c r="C7" s="366">
        <v>0</v>
      </c>
      <c r="D7" s="366">
        <v>0</v>
      </c>
      <c r="E7" s="366">
        <v>0</v>
      </c>
      <c r="F7" s="366">
        <v>0</v>
      </c>
      <c r="G7" s="366">
        <v>0</v>
      </c>
      <c r="H7" s="288">
        <v>1</v>
      </c>
      <c r="I7" s="289">
        <v>0.48</v>
      </c>
      <c r="J7" s="288">
        <v>3</v>
      </c>
      <c r="K7" s="288">
        <v>0</v>
      </c>
      <c r="L7" s="288">
        <v>3</v>
      </c>
      <c r="M7" s="289">
        <v>0</v>
      </c>
      <c r="N7" s="288">
        <v>1</v>
      </c>
      <c r="O7" s="289">
        <v>0.48</v>
      </c>
      <c r="P7" s="288">
        <v>3</v>
      </c>
      <c r="Q7" s="288">
        <v>0</v>
      </c>
      <c r="R7" s="288">
        <v>3</v>
      </c>
      <c r="S7" s="289">
        <v>0</v>
      </c>
    </row>
    <row r="8" spans="1:19" ht="18.95" customHeight="1">
      <c r="A8" s="374" t="s">
        <v>68</v>
      </c>
      <c r="B8" s="366">
        <v>0</v>
      </c>
      <c r="C8" s="366">
        <v>0</v>
      </c>
      <c r="D8" s="366">
        <v>0</v>
      </c>
      <c r="E8" s="366">
        <v>0</v>
      </c>
      <c r="F8" s="366">
        <v>0</v>
      </c>
      <c r="G8" s="366">
        <v>0</v>
      </c>
      <c r="H8" s="288">
        <v>1</v>
      </c>
      <c r="I8" s="289">
        <v>8.7765160000000009</v>
      </c>
      <c r="J8" s="288">
        <v>0</v>
      </c>
      <c r="K8" s="288">
        <v>0</v>
      </c>
      <c r="L8" s="288">
        <v>0</v>
      </c>
      <c r="M8" s="289">
        <v>0</v>
      </c>
      <c r="N8" s="288">
        <v>1</v>
      </c>
      <c r="O8" s="289">
        <v>8.7765160000000009</v>
      </c>
      <c r="P8" s="288">
        <v>0</v>
      </c>
      <c r="Q8" s="288">
        <v>0</v>
      </c>
      <c r="R8" s="288">
        <v>0</v>
      </c>
      <c r="S8" s="289">
        <v>0</v>
      </c>
    </row>
    <row r="9" spans="1:19" ht="18.95" customHeight="1">
      <c r="A9" s="374" t="s">
        <v>275</v>
      </c>
      <c r="B9" s="366">
        <v>0</v>
      </c>
      <c r="C9" s="366">
        <v>0</v>
      </c>
      <c r="D9" s="366">
        <v>0</v>
      </c>
      <c r="E9" s="366">
        <v>0</v>
      </c>
      <c r="F9" s="366">
        <v>0</v>
      </c>
      <c r="G9" s="366">
        <v>0</v>
      </c>
      <c r="H9" s="288">
        <v>1</v>
      </c>
      <c r="I9" s="289">
        <v>640.97</v>
      </c>
      <c r="J9" s="288">
        <v>203</v>
      </c>
      <c r="K9" s="288">
        <v>167</v>
      </c>
      <c r="L9" s="288">
        <v>370</v>
      </c>
      <c r="M9" s="289">
        <v>0</v>
      </c>
      <c r="N9" s="288">
        <v>1</v>
      </c>
      <c r="O9" s="289">
        <v>640.97</v>
      </c>
      <c r="P9" s="288">
        <v>203</v>
      </c>
      <c r="Q9" s="288">
        <v>167</v>
      </c>
      <c r="R9" s="288">
        <v>370</v>
      </c>
      <c r="S9" s="289">
        <v>0</v>
      </c>
    </row>
    <row r="10" spans="1:19" ht="18.95" customHeight="1">
      <c r="A10" s="375" t="s">
        <v>277</v>
      </c>
      <c r="B10" s="366">
        <v>0</v>
      </c>
      <c r="C10" s="366">
        <v>0</v>
      </c>
      <c r="D10" s="366">
        <v>0</v>
      </c>
      <c r="E10" s="366">
        <v>0</v>
      </c>
      <c r="F10" s="366">
        <v>0</v>
      </c>
      <c r="G10" s="366">
        <v>0</v>
      </c>
      <c r="H10" s="288">
        <v>1</v>
      </c>
      <c r="I10" s="289">
        <v>25</v>
      </c>
      <c r="J10" s="288">
        <v>14</v>
      </c>
      <c r="K10" s="288">
        <v>19</v>
      </c>
      <c r="L10" s="288">
        <v>33</v>
      </c>
      <c r="M10" s="289">
        <v>0</v>
      </c>
      <c r="N10" s="288">
        <v>1</v>
      </c>
      <c r="O10" s="289">
        <v>25</v>
      </c>
      <c r="P10" s="288">
        <v>14</v>
      </c>
      <c r="Q10" s="288">
        <v>19</v>
      </c>
      <c r="R10" s="288">
        <v>33</v>
      </c>
      <c r="S10" s="289">
        <v>0</v>
      </c>
    </row>
    <row r="11" spans="1:19" ht="20.100000000000001" customHeight="1">
      <c r="A11" s="375" t="s">
        <v>81</v>
      </c>
      <c r="B11" s="376">
        <v>0</v>
      </c>
      <c r="C11" s="376">
        <v>0</v>
      </c>
      <c r="D11" s="376">
        <v>0</v>
      </c>
      <c r="E11" s="376">
        <v>0</v>
      </c>
      <c r="F11" s="376">
        <v>0</v>
      </c>
      <c r="G11" s="376">
        <v>0</v>
      </c>
      <c r="H11" s="288">
        <v>1</v>
      </c>
      <c r="I11" s="289">
        <v>140</v>
      </c>
      <c r="J11" s="288">
        <v>45</v>
      </c>
      <c r="K11" s="288">
        <v>21</v>
      </c>
      <c r="L11" s="288">
        <v>66</v>
      </c>
      <c r="M11" s="289">
        <v>0</v>
      </c>
      <c r="N11" s="288">
        <v>1</v>
      </c>
      <c r="O11" s="289">
        <v>140</v>
      </c>
      <c r="P11" s="288">
        <v>45</v>
      </c>
      <c r="Q11" s="288">
        <v>21</v>
      </c>
      <c r="R11" s="288">
        <v>66</v>
      </c>
      <c r="S11" s="289">
        <v>0</v>
      </c>
    </row>
    <row r="12" spans="1:19" ht="20.100000000000001" customHeight="1">
      <c r="A12" s="375" t="s">
        <v>50</v>
      </c>
      <c r="B12" s="376">
        <v>0</v>
      </c>
      <c r="C12" s="376">
        <v>0</v>
      </c>
      <c r="D12" s="376">
        <v>0</v>
      </c>
      <c r="E12" s="376">
        <v>0</v>
      </c>
      <c r="F12" s="376">
        <v>0</v>
      </c>
      <c r="G12" s="376">
        <v>0</v>
      </c>
      <c r="H12" s="288">
        <v>1</v>
      </c>
      <c r="I12" s="289">
        <v>98</v>
      </c>
      <c r="J12" s="288">
        <v>30</v>
      </c>
      <c r="K12" s="288">
        <v>42</v>
      </c>
      <c r="L12" s="288">
        <v>72</v>
      </c>
      <c r="M12" s="289">
        <v>0</v>
      </c>
      <c r="N12" s="288">
        <v>1</v>
      </c>
      <c r="O12" s="289">
        <v>98</v>
      </c>
      <c r="P12" s="288">
        <v>30</v>
      </c>
      <c r="Q12" s="288">
        <v>42</v>
      </c>
      <c r="R12" s="288">
        <v>72</v>
      </c>
      <c r="S12" s="289">
        <v>0</v>
      </c>
    </row>
    <row r="13" spans="1:19" ht="20.100000000000001" customHeight="1">
      <c r="A13" s="375" t="s">
        <v>788</v>
      </c>
      <c r="B13" s="376">
        <v>0</v>
      </c>
      <c r="C13" s="376">
        <v>0</v>
      </c>
      <c r="D13" s="376">
        <v>0</v>
      </c>
      <c r="E13" s="376">
        <v>0</v>
      </c>
      <c r="F13" s="376">
        <v>0</v>
      </c>
      <c r="G13" s="376">
        <v>0</v>
      </c>
      <c r="H13" s="288">
        <v>2</v>
      </c>
      <c r="I13" s="289">
        <v>18</v>
      </c>
      <c r="J13" s="288">
        <v>0</v>
      </c>
      <c r="K13" s="288">
        <v>0</v>
      </c>
      <c r="L13" s="288">
        <v>0</v>
      </c>
      <c r="M13" s="289">
        <v>0</v>
      </c>
      <c r="N13" s="288">
        <v>2</v>
      </c>
      <c r="O13" s="289">
        <v>18</v>
      </c>
      <c r="P13" s="288">
        <v>0</v>
      </c>
      <c r="Q13" s="288">
        <v>0</v>
      </c>
      <c r="R13" s="288">
        <v>0</v>
      </c>
      <c r="S13" s="289">
        <v>0</v>
      </c>
    </row>
    <row r="14" spans="1:19" ht="20.100000000000001" customHeight="1">
      <c r="A14" s="375" t="s">
        <v>1280</v>
      </c>
      <c r="B14" s="376">
        <v>0</v>
      </c>
      <c r="C14" s="376">
        <v>0</v>
      </c>
      <c r="D14" s="376">
        <v>0</v>
      </c>
      <c r="E14" s="376">
        <v>0</v>
      </c>
      <c r="F14" s="376">
        <v>0</v>
      </c>
      <c r="G14" s="376">
        <v>0</v>
      </c>
      <c r="H14" s="288">
        <v>1</v>
      </c>
      <c r="I14" s="289">
        <v>0</v>
      </c>
      <c r="J14" s="288">
        <v>10</v>
      </c>
      <c r="K14" s="288">
        <v>100</v>
      </c>
      <c r="L14" s="288">
        <v>110</v>
      </c>
      <c r="M14" s="289">
        <v>115.13</v>
      </c>
      <c r="N14" s="288">
        <v>1</v>
      </c>
      <c r="O14" s="289">
        <v>0</v>
      </c>
      <c r="P14" s="288">
        <v>10</v>
      </c>
      <c r="Q14" s="288">
        <v>100</v>
      </c>
      <c r="R14" s="288">
        <v>110</v>
      </c>
      <c r="S14" s="289">
        <v>115.13</v>
      </c>
    </row>
    <row r="15" spans="1:19" ht="20.100000000000001" customHeight="1">
      <c r="A15" s="375" t="s">
        <v>25</v>
      </c>
      <c r="B15" s="376">
        <v>0</v>
      </c>
      <c r="C15" s="376">
        <v>0</v>
      </c>
      <c r="D15" s="376">
        <v>0</v>
      </c>
      <c r="E15" s="376">
        <v>0</v>
      </c>
      <c r="F15" s="376">
        <v>0</v>
      </c>
      <c r="G15" s="376">
        <v>0</v>
      </c>
      <c r="H15" s="288">
        <v>1</v>
      </c>
      <c r="I15" s="289">
        <v>120</v>
      </c>
      <c r="J15" s="288">
        <v>110</v>
      </c>
      <c r="K15" s="288">
        <v>20</v>
      </c>
      <c r="L15" s="288">
        <v>130</v>
      </c>
      <c r="M15" s="289">
        <v>0</v>
      </c>
      <c r="N15" s="288">
        <v>1</v>
      </c>
      <c r="O15" s="289">
        <v>120</v>
      </c>
      <c r="P15" s="288">
        <v>110</v>
      </c>
      <c r="Q15" s="288">
        <v>20</v>
      </c>
      <c r="R15" s="288">
        <v>130</v>
      </c>
      <c r="S15" s="289">
        <v>0</v>
      </c>
    </row>
    <row r="16" spans="1:19" ht="20.100000000000001" customHeight="1">
      <c r="A16" s="375" t="s">
        <v>790</v>
      </c>
      <c r="B16" s="376">
        <v>0</v>
      </c>
      <c r="C16" s="376">
        <v>0</v>
      </c>
      <c r="D16" s="376">
        <v>0</v>
      </c>
      <c r="E16" s="376">
        <v>0</v>
      </c>
      <c r="F16" s="376">
        <v>0</v>
      </c>
      <c r="G16" s="376">
        <v>0</v>
      </c>
      <c r="H16" s="288">
        <v>1</v>
      </c>
      <c r="I16" s="289">
        <v>4</v>
      </c>
      <c r="J16" s="288">
        <v>10</v>
      </c>
      <c r="K16" s="288">
        <v>23</v>
      </c>
      <c r="L16" s="288">
        <v>33</v>
      </c>
      <c r="M16" s="289">
        <v>0</v>
      </c>
      <c r="N16" s="288">
        <v>1</v>
      </c>
      <c r="O16" s="289">
        <v>4</v>
      </c>
      <c r="P16" s="288">
        <v>10</v>
      </c>
      <c r="Q16" s="288">
        <v>23</v>
      </c>
      <c r="R16" s="288">
        <v>33</v>
      </c>
      <c r="S16" s="289">
        <v>0</v>
      </c>
    </row>
    <row r="17" spans="1:19" ht="20.100000000000001" customHeight="1">
      <c r="A17" s="414" t="s">
        <v>443</v>
      </c>
      <c r="B17" s="415">
        <v>0</v>
      </c>
      <c r="C17" s="415">
        <v>0</v>
      </c>
      <c r="D17" s="415">
        <v>0</v>
      </c>
      <c r="E17" s="415">
        <v>0</v>
      </c>
      <c r="F17" s="415">
        <v>0</v>
      </c>
      <c r="G17" s="415">
        <v>0</v>
      </c>
      <c r="H17" s="416">
        <v>1</v>
      </c>
      <c r="I17" s="417">
        <v>0</v>
      </c>
      <c r="J17" s="416">
        <v>0</v>
      </c>
      <c r="K17" s="416">
        <v>0</v>
      </c>
      <c r="L17" s="416">
        <v>0</v>
      </c>
      <c r="M17" s="417">
        <v>486.54</v>
      </c>
      <c r="N17" s="416">
        <v>1</v>
      </c>
      <c r="O17" s="417">
        <v>0</v>
      </c>
      <c r="P17" s="416">
        <v>0</v>
      </c>
      <c r="Q17" s="416">
        <v>0</v>
      </c>
      <c r="R17" s="416">
        <v>0</v>
      </c>
      <c r="S17" s="417">
        <v>486.54</v>
      </c>
    </row>
    <row r="18" spans="1:19" ht="20.100000000000001" customHeight="1">
      <c r="A18" s="418" t="s">
        <v>447</v>
      </c>
      <c r="B18" s="419">
        <v>0</v>
      </c>
      <c r="C18" s="419">
        <v>0</v>
      </c>
      <c r="D18" s="419">
        <v>0</v>
      </c>
      <c r="E18" s="419">
        <v>0</v>
      </c>
      <c r="F18" s="419">
        <v>0</v>
      </c>
      <c r="G18" s="419">
        <v>0</v>
      </c>
      <c r="H18" s="228">
        <v>1</v>
      </c>
      <c r="I18" s="413">
        <v>48.887281999999999</v>
      </c>
      <c r="J18" s="228">
        <v>55</v>
      </c>
      <c r="K18" s="228">
        <v>34</v>
      </c>
      <c r="L18" s="228">
        <v>89</v>
      </c>
      <c r="M18" s="413">
        <v>150</v>
      </c>
      <c r="N18" s="228">
        <v>1</v>
      </c>
      <c r="O18" s="413">
        <v>48.887281999999999</v>
      </c>
      <c r="P18" s="228">
        <v>55</v>
      </c>
      <c r="Q18" s="228">
        <v>34</v>
      </c>
      <c r="R18" s="228">
        <v>89</v>
      </c>
      <c r="S18" s="413">
        <v>150</v>
      </c>
    </row>
    <row r="19" spans="1:19" ht="20.100000000000001" customHeight="1">
      <c r="A19" s="414" t="s">
        <v>44</v>
      </c>
      <c r="B19" s="420">
        <v>0</v>
      </c>
      <c r="C19" s="420">
        <v>0</v>
      </c>
      <c r="D19" s="420">
        <v>0</v>
      </c>
      <c r="E19" s="420">
        <v>0</v>
      </c>
      <c r="F19" s="420">
        <v>0</v>
      </c>
      <c r="G19" s="420">
        <v>0</v>
      </c>
      <c r="H19" s="200">
        <v>1</v>
      </c>
      <c r="I19" s="412">
        <v>0</v>
      </c>
      <c r="J19" s="200">
        <v>0</v>
      </c>
      <c r="K19" s="200">
        <v>0</v>
      </c>
      <c r="L19" s="200">
        <v>0</v>
      </c>
      <c r="M19" s="412">
        <v>396.29</v>
      </c>
      <c r="N19" s="200">
        <v>1</v>
      </c>
      <c r="O19" s="412">
        <v>0</v>
      </c>
      <c r="P19" s="200">
        <v>0</v>
      </c>
      <c r="Q19" s="200">
        <v>0</v>
      </c>
      <c r="R19" s="200">
        <v>0</v>
      </c>
      <c r="S19" s="412">
        <v>396.29</v>
      </c>
    </row>
    <row r="20" spans="1:19" ht="20.100000000000001" customHeight="1">
      <c r="A20" s="418" t="s">
        <v>16</v>
      </c>
      <c r="B20" s="419">
        <v>0</v>
      </c>
      <c r="C20" s="419">
        <v>0</v>
      </c>
      <c r="D20" s="419">
        <v>0</v>
      </c>
      <c r="E20" s="419">
        <v>0</v>
      </c>
      <c r="F20" s="419">
        <v>0</v>
      </c>
      <c r="G20" s="419">
        <v>0</v>
      </c>
      <c r="H20" s="228">
        <v>1</v>
      </c>
      <c r="I20" s="413">
        <v>1380</v>
      </c>
      <c r="J20" s="228">
        <v>81</v>
      </c>
      <c r="K20" s="228">
        <v>49</v>
      </c>
      <c r="L20" s="228">
        <v>130</v>
      </c>
      <c r="M20" s="413">
        <v>0</v>
      </c>
      <c r="N20" s="228">
        <v>1</v>
      </c>
      <c r="O20" s="413">
        <v>1380</v>
      </c>
      <c r="P20" s="228">
        <v>81</v>
      </c>
      <c r="Q20" s="228">
        <v>49</v>
      </c>
      <c r="R20" s="228">
        <v>130</v>
      </c>
      <c r="S20" s="413">
        <v>0</v>
      </c>
    </row>
    <row r="21" spans="1:19" ht="20.100000000000001" customHeight="1">
      <c r="A21" s="414" t="s">
        <v>5</v>
      </c>
      <c r="B21" s="420">
        <v>0</v>
      </c>
      <c r="C21" s="420">
        <v>0</v>
      </c>
      <c r="D21" s="420">
        <v>0</v>
      </c>
      <c r="E21" s="420">
        <v>0</v>
      </c>
      <c r="F21" s="420">
        <v>0</v>
      </c>
      <c r="G21" s="420">
        <v>0</v>
      </c>
      <c r="H21" s="200">
        <v>1</v>
      </c>
      <c r="I21" s="412">
        <v>170</v>
      </c>
      <c r="J21" s="200">
        <v>204</v>
      </c>
      <c r="K21" s="200">
        <v>451</v>
      </c>
      <c r="L21" s="200">
        <v>655</v>
      </c>
      <c r="M21" s="412">
        <v>0</v>
      </c>
      <c r="N21" s="200">
        <v>1</v>
      </c>
      <c r="O21" s="412">
        <v>170</v>
      </c>
      <c r="P21" s="200">
        <v>204</v>
      </c>
      <c r="Q21" s="200">
        <v>451</v>
      </c>
      <c r="R21" s="200">
        <v>655</v>
      </c>
      <c r="S21" s="412">
        <v>0</v>
      </c>
    </row>
    <row r="22" spans="1:19" ht="20.100000000000001" customHeight="1">
      <c r="A22" s="453" t="s">
        <v>28</v>
      </c>
      <c r="B22" s="480">
        <v>0</v>
      </c>
      <c r="C22" s="480">
        <v>0</v>
      </c>
      <c r="D22" s="480">
        <v>0</v>
      </c>
      <c r="E22" s="480">
        <v>0</v>
      </c>
      <c r="F22" s="480">
        <v>0</v>
      </c>
      <c r="G22" s="480">
        <v>0</v>
      </c>
      <c r="H22" s="276">
        <v>2</v>
      </c>
      <c r="I22" s="327">
        <v>160.19999999999999</v>
      </c>
      <c r="J22" s="276">
        <v>110</v>
      </c>
      <c r="K22" s="276">
        <v>84</v>
      </c>
      <c r="L22" s="276">
        <v>194</v>
      </c>
      <c r="M22" s="327">
        <v>283.60000000000002</v>
      </c>
      <c r="N22" s="276">
        <v>2</v>
      </c>
      <c r="O22" s="327">
        <v>160.19999999999999</v>
      </c>
      <c r="P22" s="276">
        <v>110</v>
      </c>
      <c r="Q22" s="276">
        <v>84</v>
      </c>
      <c r="R22" s="276">
        <v>194</v>
      </c>
      <c r="S22" s="327">
        <v>283.60000000000002</v>
      </c>
    </row>
    <row r="23" spans="1:19" ht="20.100000000000001" customHeight="1">
      <c r="A23" s="375" t="s">
        <v>22</v>
      </c>
      <c r="B23" s="481">
        <v>0</v>
      </c>
      <c r="C23" s="481">
        <v>0</v>
      </c>
      <c r="D23" s="481">
        <v>0</v>
      </c>
      <c r="E23" s="481">
        <v>0</v>
      </c>
      <c r="F23" s="481">
        <v>0</v>
      </c>
      <c r="G23" s="481">
        <v>0</v>
      </c>
      <c r="H23" s="283">
        <v>1</v>
      </c>
      <c r="I23" s="328">
        <v>0</v>
      </c>
      <c r="J23" s="283">
        <v>0</v>
      </c>
      <c r="K23" s="283">
        <v>0</v>
      </c>
      <c r="L23" s="283">
        <v>0</v>
      </c>
      <c r="M23" s="328">
        <v>3253.3</v>
      </c>
      <c r="N23" s="283">
        <v>1</v>
      </c>
      <c r="O23" s="328">
        <v>0</v>
      </c>
      <c r="P23" s="283">
        <v>0</v>
      </c>
      <c r="Q23" s="283">
        <v>0</v>
      </c>
      <c r="R23" s="283">
        <v>0</v>
      </c>
      <c r="S23" s="328">
        <v>3253.3</v>
      </c>
    </row>
    <row r="24" spans="1:19" ht="20.100000000000001" customHeight="1">
      <c r="A24" s="375" t="s">
        <v>56</v>
      </c>
      <c r="B24" s="481">
        <v>0</v>
      </c>
      <c r="C24" s="481">
        <v>0</v>
      </c>
      <c r="D24" s="481">
        <v>0</v>
      </c>
      <c r="E24" s="481">
        <v>0</v>
      </c>
      <c r="F24" s="481">
        <v>0</v>
      </c>
      <c r="G24" s="481">
        <v>0</v>
      </c>
      <c r="H24" s="283">
        <v>1</v>
      </c>
      <c r="I24" s="328">
        <v>28</v>
      </c>
      <c r="J24" s="283">
        <v>10</v>
      </c>
      <c r="K24" s="283">
        <v>0</v>
      </c>
      <c r="L24" s="283">
        <v>10</v>
      </c>
      <c r="M24" s="328">
        <v>148.13</v>
      </c>
      <c r="N24" s="283">
        <v>1</v>
      </c>
      <c r="O24" s="328">
        <v>28</v>
      </c>
      <c r="P24" s="283">
        <v>10</v>
      </c>
      <c r="Q24" s="283">
        <v>0</v>
      </c>
      <c r="R24" s="283">
        <v>10</v>
      </c>
      <c r="S24" s="328">
        <v>148.13</v>
      </c>
    </row>
    <row r="25" spans="1:19" ht="20.100000000000001" customHeight="1">
      <c r="A25" s="522" t="s">
        <v>13</v>
      </c>
      <c r="B25" s="523">
        <v>0</v>
      </c>
      <c r="C25" s="523">
        <v>0</v>
      </c>
      <c r="D25" s="523">
        <v>0</v>
      </c>
      <c r="E25" s="523">
        <v>0</v>
      </c>
      <c r="F25" s="523">
        <v>0</v>
      </c>
      <c r="G25" s="523">
        <v>0</v>
      </c>
      <c r="H25" s="524">
        <v>1</v>
      </c>
      <c r="I25" s="525">
        <v>0</v>
      </c>
      <c r="J25" s="524">
        <v>8</v>
      </c>
      <c r="K25" s="524">
        <v>0</v>
      </c>
      <c r="L25" s="524">
        <v>8</v>
      </c>
      <c r="M25" s="525">
        <v>255.5</v>
      </c>
      <c r="N25" s="524">
        <v>1</v>
      </c>
      <c r="O25" s="525">
        <v>0</v>
      </c>
      <c r="P25" s="524">
        <v>8</v>
      </c>
      <c r="Q25" s="524">
        <v>0</v>
      </c>
      <c r="R25" s="524">
        <v>8</v>
      </c>
      <c r="S25" s="525">
        <v>255.5</v>
      </c>
    </row>
    <row r="26" spans="1:19" ht="20.100000000000001" customHeight="1">
      <c r="A26" s="414" t="s">
        <v>41</v>
      </c>
      <c r="B26" s="420">
        <v>0</v>
      </c>
      <c r="C26" s="420">
        <v>0</v>
      </c>
      <c r="D26" s="420">
        <v>0</v>
      </c>
      <c r="E26" s="420">
        <v>0</v>
      </c>
      <c r="F26" s="420">
        <v>0</v>
      </c>
      <c r="G26" s="420">
        <v>0</v>
      </c>
      <c r="H26" s="200">
        <v>1</v>
      </c>
      <c r="I26" s="412">
        <v>23</v>
      </c>
      <c r="J26" s="200">
        <v>15</v>
      </c>
      <c r="K26" s="200">
        <v>5</v>
      </c>
      <c r="L26" s="200">
        <v>20</v>
      </c>
      <c r="M26" s="412">
        <v>388.25</v>
      </c>
      <c r="N26" s="200">
        <v>1</v>
      </c>
      <c r="O26" s="412">
        <v>23</v>
      </c>
      <c r="P26" s="200">
        <v>15</v>
      </c>
      <c r="Q26" s="200">
        <v>5</v>
      </c>
      <c r="R26" s="200">
        <v>20</v>
      </c>
      <c r="S26" s="412">
        <v>388.25</v>
      </c>
    </row>
    <row r="27" spans="1:19" ht="20.100000000000001" customHeight="1">
      <c r="A27" s="414" t="s">
        <v>1281</v>
      </c>
      <c r="B27" s="420">
        <v>0</v>
      </c>
      <c r="C27" s="420">
        <v>0</v>
      </c>
      <c r="D27" s="420">
        <v>0</v>
      </c>
      <c r="E27" s="420">
        <v>0</v>
      </c>
      <c r="F27" s="420">
        <v>0</v>
      </c>
      <c r="G27" s="420">
        <v>0</v>
      </c>
      <c r="H27" s="200">
        <v>1</v>
      </c>
      <c r="I27" s="412">
        <v>6.7</v>
      </c>
      <c r="J27" s="200">
        <v>0</v>
      </c>
      <c r="K27" s="200">
        <v>3</v>
      </c>
      <c r="L27" s="200">
        <v>3</v>
      </c>
      <c r="M27" s="412">
        <v>0</v>
      </c>
      <c r="N27" s="200">
        <v>1</v>
      </c>
      <c r="O27" s="412">
        <v>6.7</v>
      </c>
      <c r="P27" s="200">
        <v>0</v>
      </c>
      <c r="Q27" s="200">
        <v>3</v>
      </c>
      <c r="R27" s="200">
        <v>3</v>
      </c>
      <c r="S27" s="412">
        <v>0</v>
      </c>
    </row>
    <row r="28" spans="1:19" ht="20.100000000000001" customHeight="1">
      <c r="A28" s="414" t="s">
        <v>63</v>
      </c>
      <c r="B28" s="420">
        <v>0</v>
      </c>
      <c r="C28" s="420">
        <v>0</v>
      </c>
      <c r="D28" s="420">
        <v>0</v>
      </c>
      <c r="E28" s="420">
        <v>0</v>
      </c>
      <c r="F28" s="420">
        <v>0</v>
      </c>
      <c r="G28" s="420">
        <v>0</v>
      </c>
      <c r="H28" s="200">
        <v>1</v>
      </c>
      <c r="I28" s="412">
        <v>48</v>
      </c>
      <c r="J28" s="200">
        <v>12</v>
      </c>
      <c r="K28" s="200">
        <v>34</v>
      </c>
      <c r="L28" s="200">
        <v>46</v>
      </c>
      <c r="M28" s="412">
        <v>97</v>
      </c>
      <c r="N28" s="200">
        <v>1</v>
      </c>
      <c r="O28" s="412">
        <v>48</v>
      </c>
      <c r="P28" s="200">
        <v>12</v>
      </c>
      <c r="Q28" s="200">
        <v>34</v>
      </c>
      <c r="R28" s="200">
        <v>46</v>
      </c>
      <c r="S28" s="412">
        <v>97</v>
      </c>
    </row>
    <row r="29" spans="1:19" ht="20.100000000000001" customHeight="1">
      <c r="A29" s="375" t="s">
        <v>1084</v>
      </c>
      <c r="B29" s="481">
        <v>0</v>
      </c>
      <c r="C29" s="481">
        <v>0</v>
      </c>
      <c r="D29" s="481">
        <v>0</v>
      </c>
      <c r="E29" s="481">
        <v>0</v>
      </c>
      <c r="F29" s="481">
        <v>0</v>
      </c>
      <c r="G29" s="481">
        <v>0</v>
      </c>
      <c r="H29" s="283">
        <v>1</v>
      </c>
      <c r="I29" s="328">
        <v>37</v>
      </c>
      <c r="J29" s="283">
        <v>2</v>
      </c>
      <c r="K29" s="283">
        <v>1</v>
      </c>
      <c r="L29" s="283">
        <v>3</v>
      </c>
      <c r="M29" s="328">
        <v>497</v>
      </c>
      <c r="N29" s="283">
        <v>1</v>
      </c>
      <c r="O29" s="328">
        <v>37</v>
      </c>
      <c r="P29" s="283">
        <v>2</v>
      </c>
      <c r="Q29" s="283">
        <v>1</v>
      </c>
      <c r="R29" s="283">
        <v>3</v>
      </c>
      <c r="S29" s="328">
        <v>497</v>
      </c>
    </row>
    <row r="30" spans="1:19" ht="20.100000000000001" customHeight="1">
      <c r="A30" s="375" t="s">
        <v>791</v>
      </c>
      <c r="B30" s="481">
        <v>0</v>
      </c>
      <c r="C30" s="481">
        <v>0</v>
      </c>
      <c r="D30" s="481">
        <v>0</v>
      </c>
      <c r="E30" s="481">
        <v>0</v>
      </c>
      <c r="F30" s="481">
        <v>0</v>
      </c>
      <c r="G30" s="481">
        <v>0</v>
      </c>
      <c r="H30" s="283">
        <v>1</v>
      </c>
      <c r="I30" s="328">
        <v>66</v>
      </c>
      <c r="J30" s="283">
        <v>0</v>
      </c>
      <c r="K30" s="283">
        <v>0</v>
      </c>
      <c r="L30" s="283">
        <v>0</v>
      </c>
      <c r="M30" s="328">
        <v>0</v>
      </c>
      <c r="N30" s="283">
        <v>1</v>
      </c>
      <c r="O30" s="328">
        <v>66</v>
      </c>
      <c r="P30" s="283">
        <v>0</v>
      </c>
      <c r="Q30" s="283">
        <v>0</v>
      </c>
      <c r="R30" s="283">
        <v>0</v>
      </c>
      <c r="S30" s="328">
        <v>0</v>
      </c>
    </row>
    <row r="31" spans="1:19" ht="20.100000000000001" customHeight="1">
      <c r="A31" s="720" t="s">
        <v>138</v>
      </c>
      <c r="B31" s="751">
        <v>0</v>
      </c>
      <c r="C31" s="751">
        <v>0</v>
      </c>
      <c r="D31" s="751">
        <v>0</v>
      </c>
      <c r="E31" s="751">
        <v>0</v>
      </c>
      <c r="F31" s="751">
        <v>0</v>
      </c>
      <c r="G31" s="751">
        <v>0</v>
      </c>
      <c r="H31" s="723">
        <v>28</v>
      </c>
      <c r="I31" s="724">
        <v>3097.013798</v>
      </c>
      <c r="J31" s="723">
        <v>943</v>
      </c>
      <c r="K31" s="723">
        <v>1054</v>
      </c>
      <c r="L31" s="723">
        <v>1997</v>
      </c>
      <c r="M31" s="724">
        <v>6070.7400000000007</v>
      </c>
      <c r="N31" s="723">
        <v>28</v>
      </c>
      <c r="O31" s="724">
        <v>3097.013798</v>
      </c>
      <c r="P31" s="723">
        <v>943</v>
      </c>
      <c r="Q31" s="723">
        <v>1054</v>
      </c>
      <c r="R31" s="723">
        <v>1997</v>
      </c>
      <c r="S31" s="724">
        <v>6070.7400000000007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8"/>
  <sheetViews>
    <sheetView workbookViewId="0">
      <selection sqref="A1:S1"/>
    </sheetView>
  </sheetViews>
  <sheetFormatPr defaultColWidth="9.125" defaultRowHeight="20.100000000000001" customHeight="1"/>
  <cols>
    <col min="1" max="1" width="12.75" style="11" customWidth="1"/>
    <col min="2" max="2" width="5.375" style="38" customWidth="1"/>
    <col min="3" max="3" width="7.5" style="39" customWidth="1"/>
    <col min="4" max="4" width="5.125" style="38" customWidth="1"/>
    <col min="5" max="5" width="5.125" style="136" customWidth="1"/>
    <col min="6" max="6" width="5.125" style="38" customWidth="1"/>
    <col min="7" max="7" width="7.25" style="39" customWidth="1"/>
    <col min="8" max="8" width="5.5" style="400" customWidth="1"/>
    <col min="9" max="9" width="8.75" style="401" bestFit="1" customWidth="1"/>
    <col min="10" max="12" width="6" style="400" customWidth="1"/>
    <col min="13" max="13" width="11.5" style="401" bestFit="1" customWidth="1"/>
    <col min="14" max="14" width="5.75" style="38" customWidth="1"/>
    <col min="15" max="15" width="8.25" style="39" customWidth="1"/>
    <col min="16" max="17" width="7.125" style="38" customWidth="1"/>
    <col min="18" max="18" width="6.25" style="38" customWidth="1"/>
    <col min="19" max="19" width="11.25" style="39" customWidth="1"/>
    <col min="20" max="16384" width="9.125" style="11"/>
  </cols>
  <sheetData>
    <row r="1" spans="1:19" ht="18.95" customHeight="1">
      <c r="A1" s="789" t="s">
        <v>1282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</row>
    <row r="2" spans="1:19" ht="18.95" customHeight="1">
      <c r="A2" s="205"/>
      <c r="B2" s="851" t="s">
        <v>225</v>
      </c>
      <c r="C2" s="852"/>
      <c r="D2" s="852"/>
      <c r="E2" s="852"/>
      <c r="F2" s="852"/>
      <c r="G2" s="853"/>
      <c r="H2" s="851" t="s">
        <v>226</v>
      </c>
      <c r="I2" s="852"/>
      <c r="J2" s="852"/>
      <c r="K2" s="852"/>
      <c r="L2" s="852"/>
      <c r="M2" s="853"/>
      <c r="N2" s="854" t="s">
        <v>155</v>
      </c>
      <c r="O2" s="855"/>
      <c r="P2" s="855"/>
      <c r="Q2" s="855"/>
      <c r="R2" s="855"/>
      <c r="S2" s="856"/>
    </row>
    <row r="3" spans="1:19" ht="18.95" customHeight="1">
      <c r="A3" s="654" t="s">
        <v>210</v>
      </c>
      <c r="B3" s="105" t="s">
        <v>139</v>
      </c>
      <c r="C3" s="104" t="s">
        <v>142</v>
      </c>
      <c r="D3" s="857" t="s">
        <v>143</v>
      </c>
      <c r="E3" s="858"/>
      <c r="F3" s="859"/>
      <c r="G3" s="488" t="s">
        <v>187</v>
      </c>
      <c r="H3" s="105" t="s">
        <v>139</v>
      </c>
      <c r="I3" s="104" t="s">
        <v>142</v>
      </c>
      <c r="J3" s="857" t="s">
        <v>143</v>
      </c>
      <c r="K3" s="858"/>
      <c r="L3" s="859"/>
      <c r="M3" s="485" t="s">
        <v>187</v>
      </c>
      <c r="N3" s="91" t="s">
        <v>139</v>
      </c>
      <c r="O3" s="92" t="s">
        <v>142</v>
      </c>
      <c r="P3" s="860" t="s">
        <v>143</v>
      </c>
      <c r="Q3" s="861"/>
      <c r="R3" s="862"/>
      <c r="S3" s="486" t="s">
        <v>187</v>
      </c>
    </row>
    <row r="4" spans="1:19" ht="18.95" customHeight="1">
      <c r="A4" s="201"/>
      <c r="B4" s="94" t="s">
        <v>144</v>
      </c>
      <c r="C4" s="93" t="s">
        <v>145</v>
      </c>
      <c r="D4" s="95" t="s">
        <v>146</v>
      </c>
      <c r="E4" s="135" t="s">
        <v>147</v>
      </c>
      <c r="F4" s="95" t="s">
        <v>138</v>
      </c>
      <c r="G4" s="489" t="s">
        <v>188</v>
      </c>
      <c r="H4" s="94" t="s">
        <v>144</v>
      </c>
      <c r="I4" s="93" t="s">
        <v>145</v>
      </c>
      <c r="J4" s="95" t="s">
        <v>146</v>
      </c>
      <c r="K4" s="96" t="s">
        <v>147</v>
      </c>
      <c r="L4" s="95" t="s">
        <v>138</v>
      </c>
      <c r="M4" s="479" t="s">
        <v>188</v>
      </c>
      <c r="N4" s="379" t="s">
        <v>144</v>
      </c>
      <c r="O4" s="380" t="s">
        <v>145</v>
      </c>
      <c r="P4" s="97" t="s">
        <v>146</v>
      </c>
      <c r="Q4" s="381" t="s">
        <v>147</v>
      </c>
      <c r="R4" s="381" t="s">
        <v>138</v>
      </c>
      <c r="S4" s="487" t="s">
        <v>188</v>
      </c>
    </row>
    <row r="5" spans="1:19" ht="21.95" customHeight="1">
      <c r="A5" s="377" t="s">
        <v>96</v>
      </c>
      <c r="B5" s="655">
        <v>0</v>
      </c>
      <c r="C5" s="656">
        <v>0</v>
      </c>
      <c r="D5" s="655">
        <v>0</v>
      </c>
      <c r="E5" s="655">
        <v>0</v>
      </c>
      <c r="F5" s="655">
        <v>0</v>
      </c>
      <c r="G5" s="656">
        <v>0</v>
      </c>
      <c r="H5" s="622">
        <v>2</v>
      </c>
      <c r="I5" s="623">
        <v>8.0299999999999994</v>
      </c>
      <c r="J5" s="622">
        <v>5</v>
      </c>
      <c r="K5" s="622">
        <v>3</v>
      </c>
      <c r="L5" s="622">
        <v>8</v>
      </c>
      <c r="M5" s="623">
        <v>237.5</v>
      </c>
      <c r="N5" s="281">
        <v>2</v>
      </c>
      <c r="O5" s="279">
        <v>8.0299999999999994</v>
      </c>
      <c r="P5" s="281">
        <v>5</v>
      </c>
      <c r="Q5" s="281">
        <v>3</v>
      </c>
      <c r="R5" s="281">
        <v>8</v>
      </c>
      <c r="S5" s="279">
        <v>237.5</v>
      </c>
    </row>
    <row r="6" spans="1:19" ht="21.95" customHeight="1">
      <c r="A6" s="378" t="s">
        <v>35</v>
      </c>
      <c r="B6" s="688">
        <v>1</v>
      </c>
      <c r="C6" s="689">
        <v>0.1</v>
      </c>
      <c r="D6" s="688">
        <v>4</v>
      </c>
      <c r="E6" s="688">
        <v>2</v>
      </c>
      <c r="F6" s="688">
        <v>6</v>
      </c>
      <c r="G6" s="689">
        <v>55.59</v>
      </c>
      <c r="H6" s="282">
        <v>4</v>
      </c>
      <c r="I6" s="280">
        <v>24.75</v>
      </c>
      <c r="J6" s="282">
        <v>37</v>
      </c>
      <c r="K6" s="282">
        <v>89</v>
      </c>
      <c r="L6" s="282">
        <v>126</v>
      </c>
      <c r="M6" s="280">
        <v>1836.9099999999999</v>
      </c>
      <c r="N6" s="282">
        <v>5</v>
      </c>
      <c r="O6" s="280">
        <v>24.85</v>
      </c>
      <c r="P6" s="282">
        <v>41</v>
      </c>
      <c r="Q6" s="282">
        <v>91</v>
      </c>
      <c r="R6" s="282">
        <v>132</v>
      </c>
      <c r="S6" s="280">
        <v>1892.4999999999998</v>
      </c>
    </row>
    <row r="7" spans="1:19" ht="21.95" customHeight="1">
      <c r="A7" s="378" t="s">
        <v>102</v>
      </c>
      <c r="B7" s="688">
        <v>0</v>
      </c>
      <c r="C7" s="689">
        <v>0</v>
      </c>
      <c r="D7" s="688">
        <v>0</v>
      </c>
      <c r="E7" s="688">
        <v>0</v>
      </c>
      <c r="F7" s="688">
        <v>0</v>
      </c>
      <c r="G7" s="689">
        <v>0</v>
      </c>
      <c r="H7" s="282">
        <v>2</v>
      </c>
      <c r="I7" s="280">
        <v>10.199999999999999</v>
      </c>
      <c r="J7" s="282">
        <v>17</v>
      </c>
      <c r="K7" s="282">
        <v>17</v>
      </c>
      <c r="L7" s="282">
        <v>34</v>
      </c>
      <c r="M7" s="280">
        <v>855.29</v>
      </c>
      <c r="N7" s="282">
        <v>2</v>
      </c>
      <c r="O7" s="280">
        <v>10.199999999999999</v>
      </c>
      <c r="P7" s="282">
        <v>17</v>
      </c>
      <c r="Q7" s="282">
        <v>17</v>
      </c>
      <c r="R7" s="282">
        <v>34</v>
      </c>
      <c r="S7" s="280">
        <v>855.29</v>
      </c>
    </row>
    <row r="8" spans="1:19" ht="21.95" customHeight="1">
      <c r="A8" s="378" t="s">
        <v>6</v>
      </c>
      <c r="B8" s="688">
        <v>1</v>
      </c>
      <c r="C8" s="689">
        <v>1</v>
      </c>
      <c r="D8" s="688">
        <v>8</v>
      </c>
      <c r="E8" s="688">
        <v>0</v>
      </c>
      <c r="F8" s="688">
        <v>8</v>
      </c>
      <c r="G8" s="689">
        <v>53</v>
      </c>
      <c r="H8" s="282">
        <v>5</v>
      </c>
      <c r="I8" s="280">
        <v>48.849999999999994</v>
      </c>
      <c r="J8" s="282">
        <v>74</v>
      </c>
      <c r="K8" s="282">
        <v>109</v>
      </c>
      <c r="L8" s="282">
        <v>183</v>
      </c>
      <c r="M8" s="280">
        <v>975.05000000000018</v>
      </c>
      <c r="N8" s="282">
        <v>6</v>
      </c>
      <c r="O8" s="280">
        <v>49.849999999999994</v>
      </c>
      <c r="P8" s="282">
        <v>82</v>
      </c>
      <c r="Q8" s="282">
        <v>109</v>
      </c>
      <c r="R8" s="282">
        <v>191</v>
      </c>
      <c r="S8" s="280">
        <v>1028.0500000000002</v>
      </c>
    </row>
    <row r="9" spans="1:19" ht="21.95" customHeight="1">
      <c r="A9" s="378" t="s">
        <v>43</v>
      </c>
      <c r="B9" s="688">
        <v>0</v>
      </c>
      <c r="C9" s="689">
        <v>0</v>
      </c>
      <c r="D9" s="688">
        <v>0</v>
      </c>
      <c r="E9" s="688">
        <v>0</v>
      </c>
      <c r="F9" s="688">
        <v>0</v>
      </c>
      <c r="G9" s="689">
        <v>0</v>
      </c>
      <c r="H9" s="282">
        <v>1</v>
      </c>
      <c r="I9" s="280">
        <v>7.05</v>
      </c>
      <c r="J9" s="282">
        <v>4</v>
      </c>
      <c r="K9" s="282">
        <v>0</v>
      </c>
      <c r="L9" s="282">
        <v>4</v>
      </c>
      <c r="M9" s="280">
        <v>180</v>
      </c>
      <c r="N9" s="282">
        <v>1</v>
      </c>
      <c r="O9" s="280">
        <v>7.05</v>
      </c>
      <c r="P9" s="282">
        <v>4</v>
      </c>
      <c r="Q9" s="282">
        <v>0</v>
      </c>
      <c r="R9" s="282">
        <v>4</v>
      </c>
      <c r="S9" s="280">
        <v>180</v>
      </c>
    </row>
    <row r="10" spans="1:19" ht="21.95" customHeight="1">
      <c r="A10" s="378" t="s">
        <v>88</v>
      </c>
      <c r="B10" s="688">
        <v>0</v>
      </c>
      <c r="C10" s="689">
        <v>0</v>
      </c>
      <c r="D10" s="688">
        <v>0</v>
      </c>
      <c r="E10" s="688">
        <v>0</v>
      </c>
      <c r="F10" s="688">
        <v>0</v>
      </c>
      <c r="G10" s="689">
        <v>0</v>
      </c>
      <c r="H10" s="282">
        <v>1</v>
      </c>
      <c r="I10" s="280">
        <v>2</v>
      </c>
      <c r="J10" s="282">
        <v>3</v>
      </c>
      <c r="K10" s="282">
        <v>0</v>
      </c>
      <c r="L10" s="282">
        <v>3</v>
      </c>
      <c r="M10" s="280">
        <v>195</v>
      </c>
      <c r="N10" s="282">
        <v>1</v>
      </c>
      <c r="O10" s="280">
        <v>2</v>
      </c>
      <c r="P10" s="282">
        <v>3</v>
      </c>
      <c r="Q10" s="282">
        <v>0</v>
      </c>
      <c r="R10" s="282">
        <v>3</v>
      </c>
      <c r="S10" s="280">
        <v>195</v>
      </c>
    </row>
    <row r="11" spans="1:19" ht="21.95" customHeight="1">
      <c r="A11" s="378" t="s">
        <v>749</v>
      </c>
      <c r="B11" s="688">
        <v>0</v>
      </c>
      <c r="C11" s="689">
        <v>0</v>
      </c>
      <c r="D11" s="688">
        <v>0</v>
      </c>
      <c r="E11" s="688">
        <v>0</v>
      </c>
      <c r="F11" s="688">
        <v>0</v>
      </c>
      <c r="G11" s="689">
        <v>0</v>
      </c>
      <c r="H11" s="282">
        <v>2</v>
      </c>
      <c r="I11" s="280">
        <v>12.85</v>
      </c>
      <c r="J11" s="282">
        <v>25</v>
      </c>
      <c r="K11" s="282">
        <v>0</v>
      </c>
      <c r="L11" s="282">
        <v>25</v>
      </c>
      <c r="M11" s="280">
        <v>649.97</v>
      </c>
      <c r="N11" s="282">
        <v>2</v>
      </c>
      <c r="O11" s="280">
        <v>12.85</v>
      </c>
      <c r="P11" s="282">
        <v>25</v>
      </c>
      <c r="Q11" s="282">
        <v>0</v>
      </c>
      <c r="R11" s="282">
        <v>25</v>
      </c>
      <c r="S11" s="280">
        <v>649.97</v>
      </c>
    </row>
    <row r="12" spans="1:19" ht="21.95" customHeight="1">
      <c r="A12" s="378" t="s">
        <v>45</v>
      </c>
      <c r="B12" s="688">
        <v>0</v>
      </c>
      <c r="C12" s="689">
        <v>0</v>
      </c>
      <c r="D12" s="688">
        <v>0</v>
      </c>
      <c r="E12" s="688">
        <v>0</v>
      </c>
      <c r="F12" s="688">
        <v>0</v>
      </c>
      <c r="G12" s="689">
        <v>0</v>
      </c>
      <c r="H12" s="282">
        <v>4</v>
      </c>
      <c r="I12" s="280">
        <v>19</v>
      </c>
      <c r="J12" s="282">
        <v>23</v>
      </c>
      <c r="K12" s="282">
        <v>12</v>
      </c>
      <c r="L12" s="282">
        <v>35</v>
      </c>
      <c r="M12" s="280">
        <v>1449.52</v>
      </c>
      <c r="N12" s="282">
        <v>4</v>
      </c>
      <c r="O12" s="280">
        <v>19</v>
      </c>
      <c r="P12" s="282">
        <v>23</v>
      </c>
      <c r="Q12" s="282">
        <v>12</v>
      </c>
      <c r="R12" s="282">
        <v>35</v>
      </c>
      <c r="S12" s="280">
        <v>1449.5199999999998</v>
      </c>
    </row>
    <row r="13" spans="1:19" ht="21.95" customHeight="1">
      <c r="A13" s="378" t="s">
        <v>47</v>
      </c>
      <c r="B13" s="688">
        <v>0</v>
      </c>
      <c r="C13" s="689">
        <v>0</v>
      </c>
      <c r="D13" s="688">
        <v>0</v>
      </c>
      <c r="E13" s="688">
        <v>0</v>
      </c>
      <c r="F13" s="688">
        <v>0</v>
      </c>
      <c r="G13" s="689">
        <v>0</v>
      </c>
      <c r="H13" s="282">
        <v>8</v>
      </c>
      <c r="I13" s="280">
        <v>52.274999999999999</v>
      </c>
      <c r="J13" s="282">
        <v>56</v>
      </c>
      <c r="K13" s="282">
        <v>11</v>
      </c>
      <c r="L13" s="282">
        <v>67</v>
      </c>
      <c r="M13" s="280">
        <v>2365.58</v>
      </c>
      <c r="N13" s="282">
        <v>8</v>
      </c>
      <c r="O13" s="280">
        <v>52.274999999999999</v>
      </c>
      <c r="P13" s="282">
        <v>56</v>
      </c>
      <c r="Q13" s="282">
        <v>11</v>
      </c>
      <c r="R13" s="282">
        <v>67</v>
      </c>
      <c r="S13" s="280">
        <v>2365.58</v>
      </c>
    </row>
    <row r="14" spans="1:19" ht="21.95" customHeight="1">
      <c r="A14" s="378" t="s">
        <v>760</v>
      </c>
      <c r="B14" s="688">
        <v>0</v>
      </c>
      <c r="C14" s="689">
        <v>0</v>
      </c>
      <c r="D14" s="688">
        <v>0</v>
      </c>
      <c r="E14" s="688">
        <v>0</v>
      </c>
      <c r="F14" s="688">
        <v>0</v>
      </c>
      <c r="G14" s="689">
        <v>0</v>
      </c>
      <c r="H14" s="282">
        <v>5</v>
      </c>
      <c r="I14" s="280">
        <v>1270.78</v>
      </c>
      <c r="J14" s="282">
        <v>85</v>
      </c>
      <c r="K14" s="282">
        <v>270</v>
      </c>
      <c r="L14" s="282">
        <v>355</v>
      </c>
      <c r="M14" s="280">
        <v>3085.12</v>
      </c>
      <c r="N14" s="282">
        <v>5</v>
      </c>
      <c r="O14" s="280">
        <v>1270.78</v>
      </c>
      <c r="P14" s="282">
        <v>85</v>
      </c>
      <c r="Q14" s="282">
        <v>270</v>
      </c>
      <c r="R14" s="282">
        <v>355</v>
      </c>
      <c r="S14" s="280">
        <v>3085.12</v>
      </c>
    </row>
    <row r="15" spans="1:19" ht="21.95" customHeight="1">
      <c r="A15" s="378" t="s">
        <v>770</v>
      </c>
      <c r="B15" s="688">
        <v>0</v>
      </c>
      <c r="C15" s="689">
        <v>0</v>
      </c>
      <c r="D15" s="688">
        <v>0</v>
      </c>
      <c r="E15" s="688">
        <v>0</v>
      </c>
      <c r="F15" s="688">
        <v>0</v>
      </c>
      <c r="G15" s="689">
        <v>0</v>
      </c>
      <c r="H15" s="282">
        <v>1</v>
      </c>
      <c r="I15" s="280">
        <v>2.6</v>
      </c>
      <c r="J15" s="282">
        <v>20</v>
      </c>
      <c r="K15" s="282">
        <v>0</v>
      </c>
      <c r="L15" s="282">
        <v>20</v>
      </c>
      <c r="M15" s="280">
        <v>384.24</v>
      </c>
      <c r="N15" s="282">
        <v>1</v>
      </c>
      <c r="O15" s="280">
        <v>2.6</v>
      </c>
      <c r="P15" s="282">
        <v>20</v>
      </c>
      <c r="Q15" s="282">
        <v>0</v>
      </c>
      <c r="R15" s="282">
        <v>20</v>
      </c>
      <c r="S15" s="280">
        <v>384.24</v>
      </c>
    </row>
    <row r="16" spans="1:19" ht="21.95" customHeight="1">
      <c r="A16" s="378" t="s">
        <v>764</v>
      </c>
      <c r="B16" s="688">
        <v>1</v>
      </c>
      <c r="C16" s="689">
        <v>5.95</v>
      </c>
      <c r="D16" s="688">
        <v>5</v>
      </c>
      <c r="E16" s="688">
        <v>0</v>
      </c>
      <c r="F16" s="688">
        <v>5</v>
      </c>
      <c r="G16" s="689">
        <v>50</v>
      </c>
      <c r="H16" s="282">
        <v>0</v>
      </c>
      <c r="I16" s="280">
        <v>0</v>
      </c>
      <c r="J16" s="282">
        <v>0</v>
      </c>
      <c r="K16" s="282">
        <v>0</v>
      </c>
      <c r="L16" s="282">
        <v>0</v>
      </c>
      <c r="M16" s="280">
        <v>0</v>
      </c>
      <c r="N16" s="282">
        <v>1</v>
      </c>
      <c r="O16" s="280">
        <v>5.95</v>
      </c>
      <c r="P16" s="282">
        <v>5</v>
      </c>
      <c r="Q16" s="282">
        <v>0</v>
      </c>
      <c r="R16" s="282">
        <v>5</v>
      </c>
      <c r="S16" s="280">
        <v>50</v>
      </c>
    </row>
    <row r="17" spans="1:20" ht="21.95" customHeight="1">
      <c r="A17" s="378" t="s">
        <v>752</v>
      </c>
      <c r="B17" s="688">
        <v>0</v>
      </c>
      <c r="C17" s="689">
        <v>0</v>
      </c>
      <c r="D17" s="688">
        <v>0</v>
      </c>
      <c r="E17" s="688">
        <v>0</v>
      </c>
      <c r="F17" s="688">
        <v>0</v>
      </c>
      <c r="G17" s="689">
        <v>0</v>
      </c>
      <c r="H17" s="282">
        <v>2</v>
      </c>
      <c r="I17" s="280">
        <v>8.1999999999999993</v>
      </c>
      <c r="J17" s="282">
        <v>8</v>
      </c>
      <c r="K17" s="282">
        <v>0</v>
      </c>
      <c r="L17" s="282">
        <v>8</v>
      </c>
      <c r="M17" s="280">
        <v>640</v>
      </c>
      <c r="N17" s="282">
        <v>2</v>
      </c>
      <c r="O17" s="280">
        <v>8.1999999999999993</v>
      </c>
      <c r="P17" s="282">
        <v>8</v>
      </c>
      <c r="Q17" s="282">
        <v>0</v>
      </c>
      <c r="R17" s="282">
        <v>8</v>
      </c>
      <c r="S17" s="280">
        <v>640</v>
      </c>
    </row>
    <row r="18" spans="1:20" ht="21.95" customHeight="1">
      <c r="A18" s="378" t="s">
        <v>8</v>
      </c>
      <c r="B18" s="688">
        <v>0</v>
      </c>
      <c r="C18" s="689">
        <v>0</v>
      </c>
      <c r="D18" s="688">
        <v>0</v>
      </c>
      <c r="E18" s="688">
        <v>0</v>
      </c>
      <c r="F18" s="688">
        <v>0</v>
      </c>
      <c r="G18" s="689">
        <v>0</v>
      </c>
      <c r="H18" s="282">
        <v>1</v>
      </c>
      <c r="I18" s="280">
        <v>34</v>
      </c>
      <c r="J18" s="282">
        <v>7</v>
      </c>
      <c r="K18" s="282">
        <v>11</v>
      </c>
      <c r="L18" s="282">
        <v>18</v>
      </c>
      <c r="M18" s="280">
        <v>703</v>
      </c>
      <c r="N18" s="276">
        <v>1</v>
      </c>
      <c r="O18" s="327">
        <v>34</v>
      </c>
      <c r="P18" s="276">
        <v>7</v>
      </c>
      <c r="Q18" s="276">
        <v>11</v>
      </c>
      <c r="R18" s="276">
        <v>18</v>
      </c>
      <c r="S18" s="327">
        <v>703</v>
      </c>
    </row>
    <row r="19" spans="1:20" ht="21.95" customHeight="1">
      <c r="A19" s="378" t="s">
        <v>14</v>
      </c>
      <c r="B19" s="688">
        <v>0</v>
      </c>
      <c r="C19" s="689">
        <v>0</v>
      </c>
      <c r="D19" s="688">
        <v>0</v>
      </c>
      <c r="E19" s="688">
        <v>0</v>
      </c>
      <c r="F19" s="688">
        <v>0</v>
      </c>
      <c r="G19" s="689">
        <v>0</v>
      </c>
      <c r="H19" s="282">
        <v>1</v>
      </c>
      <c r="I19" s="280">
        <v>10.295</v>
      </c>
      <c r="J19" s="282">
        <v>10</v>
      </c>
      <c r="K19" s="282">
        <v>0</v>
      </c>
      <c r="L19" s="282">
        <v>10</v>
      </c>
      <c r="M19" s="280">
        <v>56.5</v>
      </c>
      <c r="N19" s="282">
        <v>1</v>
      </c>
      <c r="O19" s="280">
        <v>10.295</v>
      </c>
      <c r="P19" s="282">
        <v>10</v>
      </c>
      <c r="Q19" s="282">
        <v>0</v>
      </c>
      <c r="R19" s="282">
        <v>10</v>
      </c>
      <c r="S19" s="280">
        <v>56.5</v>
      </c>
    </row>
    <row r="20" spans="1:20" ht="21.95" customHeight="1">
      <c r="A20" s="378" t="s">
        <v>228</v>
      </c>
      <c r="B20" s="688">
        <v>0</v>
      </c>
      <c r="C20" s="689">
        <v>0</v>
      </c>
      <c r="D20" s="688">
        <v>0</v>
      </c>
      <c r="E20" s="688">
        <v>0</v>
      </c>
      <c r="F20" s="688">
        <v>0</v>
      </c>
      <c r="G20" s="689">
        <v>0</v>
      </c>
      <c r="H20" s="282">
        <v>1</v>
      </c>
      <c r="I20" s="280">
        <v>7.9</v>
      </c>
      <c r="J20" s="282">
        <v>10</v>
      </c>
      <c r="K20" s="282">
        <v>0</v>
      </c>
      <c r="L20" s="282">
        <v>10</v>
      </c>
      <c r="M20" s="280">
        <v>318</v>
      </c>
      <c r="N20" s="282">
        <v>1</v>
      </c>
      <c r="O20" s="280">
        <v>7.9</v>
      </c>
      <c r="P20" s="282">
        <v>10</v>
      </c>
      <c r="Q20" s="282">
        <v>0</v>
      </c>
      <c r="R20" s="282">
        <v>10</v>
      </c>
      <c r="S20" s="280">
        <v>318</v>
      </c>
    </row>
    <row r="21" spans="1:20" ht="21.95" customHeight="1">
      <c r="A21" s="378" t="s">
        <v>731</v>
      </c>
      <c r="B21" s="688">
        <v>0</v>
      </c>
      <c r="C21" s="689">
        <v>0</v>
      </c>
      <c r="D21" s="688">
        <v>0</v>
      </c>
      <c r="E21" s="688">
        <v>0</v>
      </c>
      <c r="F21" s="688">
        <v>0</v>
      </c>
      <c r="G21" s="689">
        <v>0</v>
      </c>
      <c r="H21" s="282">
        <v>1</v>
      </c>
      <c r="I21" s="280">
        <v>54</v>
      </c>
      <c r="J21" s="282">
        <v>30</v>
      </c>
      <c r="K21" s="282">
        <v>5</v>
      </c>
      <c r="L21" s="282">
        <v>35</v>
      </c>
      <c r="M21" s="280">
        <v>6729.12</v>
      </c>
      <c r="N21" s="282">
        <v>1</v>
      </c>
      <c r="O21" s="280">
        <v>54</v>
      </c>
      <c r="P21" s="282">
        <v>30</v>
      </c>
      <c r="Q21" s="282">
        <v>5</v>
      </c>
      <c r="R21" s="282">
        <v>35</v>
      </c>
      <c r="S21" s="280">
        <v>6729.12</v>
      </c>
    </row>
    <row r="22" spans="1:20" ht="21.95" customHeight="1">
      <c r="A22" s="406" t="s">
        <v>769</v>
      </c>
      <c r="B22" s="688">
        <v>0</v>
      </c>
      <c r="C22" s="689">
        <v>0</v>
      </c>
      <c r="D22" s="688">
        <v>0</v>
      </c>
      <c r="E22" s="688">
        <v>0</v>
      </c>
      <c r="F22" s="688">
        <v>0</v>
      </c>
      <c r="G22" s="689">
        <v>0</v>
      </c>
      <c r="H22" s="282">
        <v>3</v>
      </c>
      <c r="I22" s="280">
        <v>6.74</v>
      </c>
      <c r="J22" s="282">
        <v>11</v>
      </c>
      <c r="K22" s="282">
        <v>15</v>
      </c>
      <c r="L22" s="282">
        <v>26</v>
      </c>
      <c r="M22" s="280">
        <v>459.4</v>
      </c>
      <c r="N22" s="404">
        <v>3</v>
      </c>
      <c r="O22" s="405">
        <v>6.74</v>
      </c>
      <c r="P22" s="404">
        <v>11</v>
      </c>
      <c r="Q22" s="404">
        <v>15</v>
      </c>
      <c r="R22" s="404">
        <v>26</v>
      </c>
      <c r="S22" s="405">
        <v>459.4</v>
      </c>
      <c r="T22" s="407"/>
    </row>
    <row r="23" spans="1:20" ht="20.100000000000001" customHeight="1">
      <c r="A23" s="408" t="s">
        <v>57</v>
      </c>
      <c r="B23" s="624">
        <v>0</v>
      </c>
      <c r="C23" s="625">
        <v>0</v>
      </c>
      <c r="D23" s="624">
        <v>0</v>
      </c>
      <c r="E23" s="624">
        <v>0</v>
      </c>
      <c r="F23" s="624">
        <v>0</v>
      </c>
      <c r="G23" s="625">
        <v>0</v>
      </c>
      <c r="H23" s="626">
        <v>3</v>
      </c>
      <c r="I23" s="627">
        <v>30.299999999999997</v>
      </c>
      <c r="J23" s="626">
        <v>51</v>
      </c>
      <c r="K23" s="626">
        <v>13</v>
      </c>
      <c r="L23" s="626">
        <v>64</v>
      </c>
      <c r="M23" s="627">
        <v>9425.5</v>
      </c>
      <c r="N23" s="229">
        <v>3</v>
      </c>
      <c r="O23" s="390">
        <v>30.299999999999997</v>
      </c>
      <c r="P23" s="229">
        <v>51</v>
      </c>
      <c r="Q23" s="229">
        <v>13</v>
      </c>
      <c r="R23" s="229">
        <v>64</v>
      </c>
      <c r="S23" s="390">
        <v>9425.5</v>
      </c>
      <c r="T23" s="407"/>
    </row>
    <row r="24" spans="1:20" ht="20.100000000000001" customHeight="1">
      <c r="A24" s="892" t="s">
        <v>4</v>
      </c>
      <c r="B24" s="655">
        <v>0</v>
      </c>
      <c r="C24" s="656">
        <v>0</v>
      </c>
      <c r="D24" s="655">
        <v>0</v>
      </c>
      <c r="E24" s="655">
        <v>0</v>
      </c>
      <c r="F24" s="655">
        <v>0</v>
      </c>
      <c r="G24" s="656">
        <v>0</v>
      </c>
      <c r="H24" s="622">
        <v>4</v>
      </c>
      <c r="I24" s="623">
        <v>48.3</v>
      </c>
      <c r="J24" s="622">
        <v>70</v>
      </c>
      <c r="K24" s="622">
        <v>18</v>
      </c>
      <c r="L24" s="622">
        <v>88</v>
      </c>
      <c r="M24" s="623">
        <v>1528.58</v>
      </c>
      <c r="N24" s="402">
        <v>4</v>
      </c>
      <c r="O24" s="403">
        <v>48.3</v>
      </c>
      <c r="P24" s="402">
        <v>70</v>
      </c>
      <c r="Q24" s="402">
        <v>18</v>
      </c>
      <c r="R24" s="402">
        <v>88</v>
      </c>
      <c r="S24" s="403">
        <v>1528.58</v>
      </c>
    </row>
    <row r="25" spans="1:20" ht="20.100000000000001" customHeight="1">
      <c r="A25" s="365" t="s">
        <v>40</v>
      </c>
      <c r="B25" s="688">
        <v>0</v>
      </c>
      <c r="C25" s="689">
        <v>0</v>
      </c>
      <c r="D25" s="688">
        <v>0</v>
      </c>
      <c r="E25" s="688">
        <v>0</v>
      </c>
      <c r="F25" s="688">
        <v>0</v>
      </c>
      <c r="G25" s="689">
        <v>0</v>
      </c>
      <c r="H25" s="282">
        <v>1</v>
      </c>
      <c r="I25" s="280">
        <v>121</v>
      </c>
      <c r="J25" s="282">
        <v>24</v>
      </c>
      <c r="K25" s="282">
        <v>12</v>
      </c>
      <c r="L25" s="282">
        <v>36</v>
      </c>
      <c r="M25" s="280">
        <v>497</v>
      </c>
      <c r="N25" s="283">
        <v>1</v>
      </c>
      <c r="O25" s="328">
        <v>121</v>
      </c>
      <c r="P25" s="283">
        <v>24</v>
      </c>
      <c r="Q25" s="283">
        <v>12</v>
      </c>
      <c r="R25" s="283">
        <v>36</v>
      </c>
      <c r="S25" s="328">
        <v>497</v>
      </c>
    </row>
    <row r="26" spans="1:20" ht="20.100000000000001" customHeight="1">
      <c r="A26" s="365" t="s">
        <v>26</v>
      </c>
      <c r="B26" s="688">
        <v>1</v>
      </c>
      <c r="C26" s="689">
        <v>8</v>
      </c>
      <c r="D26" s="688">
        <v>34</v>
      </c>
      <c r="E26" s="688">
        <v>0</v>
      </c>
      <c r="F26" s="688">
        <v>34</v>
      </c>
      <c r="G26" s="689">
        <v>52.12</v>
      </c>
      <c r="H26" s="282">
        <v>0</v>
      </c>
      <c r="I26" s="280">
        <v>0</v>
      </c>
      <c r="J26" s="282">
        <v>0</v>
      </c>
      <c r="K26" s="282">
        <v>0</v>
      </c>
      <c r="L26" s="282">
        <v>0</v>
      </c>
      <c r="M26" s="280">
        <v>0</v>
      </c>
      <c r="N26" s="283">
        <v>1</v>
      </c>
      <c r="O26" s="328">
        <v>8</v>
      </c>
      <c r="P26" s="283">
        <v>34</v>
      </c>
      <c r="Q26" s="283">
        <v>0</v>
      </c>
      <c r="R26" s="283">
        <v>34</v>
      </c>
      <c r="S26" s="328">
        <v>52.12</v>
      </c>
    </row>
    <row r="27" spans="1:20" ht="20.100000000000001" customHeight="1">
      <c r="A27" s="893" t="s">
        <v>762</v>
      </c>
      <c r="B27" s="624">
        <v>0</v>
      </c>
      <c r="C27" s="625">
        <v>0</v>
      </c>
      <c r="D27" s="624">
        <v>0</v>
      </c>
      <c r="E27" s="624">
        <v>0</v>
      </c>
      <c r="F27" s="624">
        <v>0</v>
      </c>
      <c r="G27" s="625">
        <v>0</v>
      </c>
      <c r="H27" s="626">
        <v>1</v>
      </c>
      <c r="I27" s="627">
        <v>22.5</v>
      </c>
      <c r="J27" s="626">
        <v>2</v>
      </c>
      <c r="K27" s="626">
        <v>2</v>
      </c>
      <c r="L27" s="626">
        <v>4</v>
      </c>
      <c r="M27" s="627">
        <v>390.5</v>
      </c>
      <c r="N27" s="276">
        <v>1</v>
      </c>
      <c r="O27" s="327">
        <v>22.5</v>
      </c>
      <c r="P27" s="276">
        <v>2</v>
      </c>
      <c r="Q27" s="276">
        <v>2</v>
      </c>
      <c r="R27" s="276">
        <v>4</v>
      </c>
      <c r="S27" s="327">
        <v>390.5</v>
      </c>
    </row>
    <row r="28" spans="1:20" ht="20.100000000000001" customHeight="1">
      <c r="A28" s="743" t="s">
        <v>138</v>
      </c>
      <c r="B28" s="721">
        <v>4</v>
      </c>
      <c r="C28" s="722">
        <v>15.05</v>
      </c>
      <c r="D28" s="721">
        <v>51</v>
      </c>
      <c r="E28" s="721">
        <v>2</v>
      </c>
      <c r="F28" s="721">
        <v>53</v>
      </c>
      <c r="G28" s="722">
        <v>210.71</v>
      </c>
      <c r="H28" s="723">
        <v>53</v>
      </c>
      <c r="I28" s="724">
        <v>1801.62</v>
      </c>
      <c r="J28" s="723">
        <v>572</v>
      </c>
      <c r="K28" s="723">
        <v>587</v>
      </c>
      <c r="L28" s="723">
        <v>1159</v>
      </c>
      <c r="M28" s="724">
        <v>32961.78</v>
      </c>
      <c r="N28" s="723">
        <v>57</v>
      </c>
      <c r="O28" s="724">
        <v>1816.67</v>
      </c>
      <c r="P28" s="723">
        <v>623</v>
      </c>
      <c r="Q28" s="723">
        <v>589</v>
      </c>
      <c r="R28" s="723">
        <v>1212</v>
      </c>
      <c r="S28" s="724">
        <v>33172.49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0"/>
  <sheetViews>
    <sheetView workbookViewId="0">
      <selection sqref="A1:S1"/>
    </sheetView>
  </sheetViews>
  <sheetFormatPr defaultColWidth="9.125" defaultRowHeight="20.100000000000001" customHeight="1"/>
  <cols>
    <col min="1" max="1" width="7.375" style="73" customWidth="1"/>
    <col min="2" max="2" width="5.5" style="397" customWidth="1"/>
    <col min="3" max="3" width="7.5" style="399" customWidth="1"/>
    <col min="4" max="5" width="7" style="397" bestFit="1" customWidth="1"/>
    <col min="6" max="6" width="5.25" style="397" customWidth="1"/>
    <col min="7" max="7" width="6.875" style="399" customWidth="1"/>
    <col min="8" max="8" width="5.375" style="657" customWidth="1"/>
    <col min="9" max="9" width="8.5" style="398" customWidth="1"/>
    <col min="10" max="12" width="6.875" style="657" customWidth="1"/>
    <col min="13" max="13" width="11.875" style="398" customWidth="1"/>
    <col min="14" max="14" width="5.375" style="397" customWidth="1"/>
    <col min="15" max="15" width="8.875" style="399" customWidth="1"/>
    <col min="16" max="17" width="6.75" style="397" customWidth="1"/>
    <col min="18" max="18" width="8.375" style="397" bestFit="1" customWidth="1"/>
    <col min="19" max="19" width="11.5" style="399" customWidth="1"/>
    <col min="20" max="16384" width="9.125" style="11"/>
  </cols>
  <sheetData>
    <row r="1" spans="1:19" ht="20.100000000000001" customHeight="1">
      <c r="A1" s="863" t="s">
        <v>1283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</row>
    <row r="2" spans="1:19" ht="20.100000000000001" customHeight="1">
      <c r="A2" s="870" t="s">
        <v>230</v>
      </c>
      <c r="B2" s="864" t="s">
        <v>213</v>
      </c>
      <c r="C2" s="865"/>
      <c r="D2" s="865"/>
      <c r="E2" s="865"/>
      <c r="F2" s="865"/>
      <c r="G2" s="866"/>
      <c r="H2" s="864" t="s">
        <v>214</v>
      </c>
      <c r="I2" s="865"/>
      <c r="J2" s="865"/>
      <c r="K2" s="865"/>
      <c r="L2" s="865"/>
      <c r="M2" s="866"/>
      <c r="N2" s="841" t="s">
        <v>155</v>
      </c>
      <c r="O2" s="842"/>
      <c r="P2" s="842"/>
      <c r="Q2" s="842"/>
      <c r="R2" s="842"/>
      <c r="S2" s="844"/>
    </row>
    <row r="3" spans="1:19" ht="20.100000000000001" customHeight="1">
      <c r="A3" s="871"/>
      <c r="B3" s="61" t="s">
        <v>139</v>
      </c>
      <c r="C3" s="60" t="s">
        <v>142</v>
      </c>
      <c r="D3" s="802" t="s">
        <v>143</v>
      </c>
      <c r="E3" s="803"/>
      <c r="F3" s="804"/>
      <c r="G3" s="462" t="s">
        <v>187</v>
      </c>
      <c r="H3" s="61" t="s">
        <v>139</v>
      </c>
      <c r="I3" s="60" t="s">
        <v>142</v>
      </c>
      <c r="J3" s="802" t="s">
        <v>143</v>
      </c>
      <c r="K3" s="803"/>
      <c r="L3" s="804"/>
      <c r="M3" s="460" t="s">
        <v>187</v>
      </c>
      <c r="N3" s="391" t="s">
        <v>139</v>
      </c>
      <c r="O3" s="197" t="s">
        <v>142</v>
      </c>
      <c r="P3" s="867" t="s">
        <v>143</v>
      </c>
      <c r="Q3" s="868"/>
      <c r="R3" s="869"/>
      <c r="S3" s="459" t="s">
        <v>187</v>
      </c>
    </row>
    <row r="4" spans="1:19" ht="20.100000000000001" customHeight="1">
      <c r="A4" s="872"/>
      <c r="B4" s="65" t="s">
        <v>144</v>
      </c>
      <c r="C4" s="62" t="s">
        <v>145</v>
      </c>
      <c r="D4" s="392" t="s">
        <v>146</v>
      </c>
      <c r="E4" s="393" t="s">
        <v>147</v>
      </c>
      <c r="F4" s="66" t="s">
        <v>138</v>
      </c>
      <c r="G4" s="463" t="s">
        <v>188</v>
      </c>
      <c r="H4" s="65" t="s">
        <v>144</v>
      </c>
      <c r="I4" s="62" t="s">
        <v>145</v>
      </c>
      <c r="J4" s="66" t="s">
        <v>146</v>
      </c>
      <c r="K4" s="67" t="s">
        <v>147</v>
      </c>
      <c r="L4" s="66" t="s">
        <v>138</v>
      </c>
      <c r="M4" s="461" t="s">
        <v>188</v>
      </c>
      <c r="N4" s="394" t="s">
        <v>144</v>
      </c>
      <c r="O4" s="395" t="s">
        <v>145</v>
      </c>
      <c r="P4" s="25" t="s">
        <v>146</v>
      </c>
      <c r="Q4" s="396" t="s">
        <v>147</v>
      </c>
      <c r="R4" s="396" t="s">
        <v>138</v>
      </c>
      <c r="S4" s="483" t="s">
        <v>188</v>
      </c>
    </row>
    <row r="5" spans="1:19" ht="20.100000000000001" customHeight="1">
      <c r="A5" s="675" t="s">
        <v>71</v>
      </c>
      <c r="B5" s="630">
        <v>0</v>
      </c>
      <c r="C5" s="744">
        <v>0</v>
      </c>
      <c r="D5" s="630">
        <v>0</v>
      </c>
      <c r="E5" s="630">
        <v>0</v>
      </c>
      <c r="F5" s="630">
        <v>0</v>
      </c>
      <c r="G5" s="744">
        <v>0</v>
      </c>
      <c r="H5" s="628">
        <v>1</v>
      </c>
      <c r="I5" s="629">
        <v>22.5</v>
      </c>
      <c r="J5" s="628">
        <v>2</v>
      </c>
      <c r="K5" s="628">
        <v>2</v>
      </c>
      <c r="L5" s="628">
        <v>4</v>
      </c>
      <c r="M5" s="629">
        <v>390.5</v>
      </c>
      <c r="N5" s="628">
        <v>1</v>
      </c>
      <c r="O5" s="629">
        <v>22.5</v>
      </c>
      <c r="P5" s="628">
        <v>2</v>
      </c>
      <c r="Q5" s="628">
        <v>2</v>
      </c>
      <c r="R5" s="628">
        <v>4</v>
      </c>
      <c r="S5" s="629">
        <v>390.5</v>
      </c>
    </row>
    <row r="6" spans="1:19" ht="20.100000000000001" customHeight="1">
      <c r="A6" s="676" t="s">
        <v>46</v>
      </c>
      <c r="B6" s="690">
        <v>0</v>
      </c>
      <c r="C6" s="745">
        <v>0</v>
      </c>
      <c r="D6" s="690">
        <v>0</v>
      </c>
      <c r="E6" s="690">
        <v>0</v>
      </c>
      <c r="F6" s="690">
        <v>0</v>
      </c>
      <c r="G6" s="745">
        <v>0</v>
      </c>
      <c r="H6" s="404">
        <v>7</v>
      </c>
      <c r="I6" s="405">
        <v>34.58</v>
      </c>
      <c r="J6" s="404">
        <v>22</v>
      </c>
      <c r="K6" s="404">
        <v>2</v>
      </c>
      <c r="L6" s="404">
        <v>24</v>
      </c>
      <c r="M6" s="405">
        <v>1990</v>
      </c>
      <c r="N6" s="677">
        <v>7</v>
      </c>
      <c r="O6" s="678">
        <v>34.58</v>
      </c>
      <c r="P6" s="677">
        <v>22</v>
      </c>
      <c r="Q6" s="677">
        <v>2</v>
      </c>
      <c r="R6" s="677">
        <v>24</v>
      </c>
      <c r="S6" s="678">
        <v>1990</v>
      </c>
    </row>
    <row r="7" spans="1:19" ht="20.100000000000001" customHeight="1">
      <c r="A7" s="676" t="s">
        <v>248</v>
      </c>
      <c r="B7" s="690">
        <v>0</v>
      </c>
      <c r="C7" s="745">
        <v>0</v>
      </c>
      <c r="D7" s="690">
        <v>0</v>
      </c>
      <c r="E7" s="690">
        <v>0</v>
      </c>
      <c r="F7" s="690">
        <v>0</v>
      </c>
      <c r="G7" s="745">
        <v>0</v>
      </c>
      <c r="H7" s="404">
        <v>1</v>
      </c>
      <c r="I7" s="405">
        <v>2.7</v>
      </c>
      <c r="J7" s="404">
        <v>4</v>
      </c>
      <c r="K7" s="404">
        <v>1</v>
      </c>
      <c r="L7" s="404">
        <v>5</v>
      </c>
      <c r="M7" s="405">
        <v>495</v>
      </c>
      <c r="N7" s="677">
        <v>1</v>
      </c>
      <c r="O7" s="678">
        <v>2.7</v>
      </c>
      <c r="P7" s="677">
        <v>4</v>
      </c>
      <c r="Q7" s="677">
        <v>1</v>
      </c>
      <c r="R7" s="677">
        <v>5</v>
      </c>
      <c r="S7" s="678">
        <v>495</v>
      </c>
    </row>
    <row r="8" spans="1:19" ht="20.100000000000001" customHeight="1">
      <c r="A8" s="676" t="s">
        <v>80</v>
      </c>
      <c r="B8" s="690">
        <v>0</v>
      </c>
      <c r="C8" s="745">
        <v>0</v>
      </c>
      <c r="D8" s="690">
        <v>0</v>
      </c>
      <c r="E8" s="690">
        <v>0</v>
      </c>
      <c r="F8" s="690">
        <v>0</v>
      </c>
      <c r="G8" s="745">
        <v>0</v>
      </c>
      <c r="H8" s="404">
        <v>3</v>
      </c>
      <c r="I8" s="405">
        <v>16.100000000000001</v>
      </c>
      <c r="J8" s="404">
        <v>18</v>
      </c>
      <c r="K8" s="404">
        <v>0</v>
      </c>
      <c r="L8" s="404">
        <v>18</v>
      </c>
      <c r="M8" s="405">
        <v>958</v>
      </c>
      <c r="N8" s="677">
        <v>3</v>
      </c>
      <c r="O8" s="678">
        <v>16.100000000000001</v>
      </c>
      <c r="P8" s="677">
        <v>18</v>
      </c>
      <c r="Q8" s="677">
        <v>0</v>
      </c>
      <c r="R8" s="677">
        <v>18</v>
      </c>
      <c r="S8" s="678">
        <v>958</v>
      </c>
    </row>
    <row r="9" spans="1:19" ht="20.100000000000001" customHeight="1">
      <c r="A9" s="676" t="s">
        <v>50</v>
      </c>
      <c r="B9" s="690">
        <v>0</v>
      </c>
      <c r="C9" s="745">
        <v>0</v>
      </c>
      <c r="D9" s="690">
        <v>0</v>
      </c>
      <c r="E9" s="690">
        <v>0</v>
      </c>
      <c r="F9" s="690">
        <v>0</v>
      </c>
      <c r="G9" s="745">
        <v>0</v>
      </c>
      <c r="H9" s="404">
        <v>1</v>
      </c>
      <c r="I9" s="405">
        <v>34</v>
      </c>
      <c r="J9" s="404">
        <v>7</v>
      </c>
      <c r="K9" s="404">
        <v>11</v>
      </c>
      <c r="L9" s="404">
        <v>18</v>
      </c>
      <c r="M9" s="405">
        <v>703</v>
      </c>
      <c r="N9" s="677">
        <v>1</v>
      </c>
      <c r="O9" s="678">
        <v>34</v>
      </c>
      <c r="P9" s="677">
        <v>7</v>
      </c>
      <c r="Q9" s="677">
        <v>11</v>
      </c>
      <c r="R9" s="677">
        <v>18</v>
      </c>
      <c r="S9" s="678">
        <v>703</v>
      </c>
    </row>
    <row r="10" spans="1:19" ht="20.100000000000001" customHeight="1">
      <c r="A10" s="676" t="s">
        <v>91</v>
      </c>
      <c r="B10" s="690">
        <v>0</v>
      </c>
      <c r="C10" s="745">
        <v>0</v>
      </c>
      <c r="D10" s="690">
        <v>0</v>
      </c>
      <c r="E10" s="690">
        <v>0</v>
      </c>
      <c r="F10" s="690">
        <v>0</v>
      </c>
      <c r="G10" s="745">
        <v>0</v>
      </c>
      <c r="H10" s="404">
        <v>1</v>
      </c>
      <c r="I10" s="405">
        <v>6</v>
      </c>
      <c r="J10" s="404">
        <v>5</v>
      </c>
      <c r="K10" s="404">
        <v>0</v>
      </c>
      <c r="L10" s="404">
        <v>5</v>
      </c>
      <c r="M10" s="405">
        <v>180</v>
      </c>
      <c r="N10" s="677">
        <v>1</v>
      </c>
      <c r="O10" s="678">
        <v>6</v>
      </c>
      <c r="P10" s="677">
        <v>5</v>
      </c>
      <c r="Q10" s="677">
        <v>0</v>
      </c>
      <c r="R10" s="677">
        <v>5</v>
      </c>
      <c r="S10" s="678">
        <v>180</v>
      </c>
    </row>
    <row r="11" spans="1:19" ht="20.100000000000001" customHeight="1">
      <c r="A11" s="676" t="s">
        <v>301</v>
      </c>
      <c r="B11" s="690">
        <v>1</v>
      </c>
      <c r="C11" s="745">
        <v>0.1</v>
      </c>
      <c r="D11" s="690">
        <v>4</v>
      </c>
      <c r="E11" s="690">
        <v>2</v>
      </c>
      <c r="F11" s="690">
        <v>6</v>
      </c>
      <c r="G11" s="745">
        <v>55.59</v>
      </c>
      <c r="H11" s="404">
        <v>0</v>
      </c>
      <c r="I11" s="405">
        <v>0</v>
      </c>
      <c r="J11" s="404">
        <v>0</v>
      </c>
      <c r="K11" s="404">
        <v>0</v>
      </c>
      <c r="L11" s="404">
        <v>0</v>
      </c>
      <c r="M11" s="405">
        <v>0</v>
      </c>
      <c r="N11" s="677">
        <v>1</v>
      </c>
      <c r="O11" s="678">
        <v>0.1</v>
      </c>
      <c r="P11" s="677">
        <v>4</v>
      </c>
      <c r="Q11" s="677">
        <v>2</v>
      </c>
      <c r="R11" s="677">
        <v>6</v>
      </c>
      <c r="S11" s="678">
        <v>55.59</v>
      </c>
    </row>
    <row r="12" spans="1:19" ht="20.100000000000001" customHeight="1">
      <c r="A12" s="676" t="s">
        <v>334</v>
      </c>
      <c r="B12" s="690">
        <v>0</v>
      </c>
      <c r="C12" s="745">
        <v>0</v>
      </c>
      <c r="D12" s="690">
        <v>0</v>
      </c>
      <c r="E12" s="690">
        <v>0</v>
      </c>
      <c r="F12" s="690">
        <v>0</v>
      </c>
      <c r="G12" s="745">
        <v>0</v>
      </c>
      <c r="H12" s="404">
        <v>1</v>
      </c>
      <c r="I12" s="405">
        <v>3.5</v>
      </c>
      <c r="J12" s="404">
        <v>10</v>
      </c>
      <c r="K12" s="404">
        <v>6</v>
      </c>
      <c r="L12" s="404">
        <v>16</v>
      </c>
      <c r="M12" s="405">
        <v>873.9</v>
      </c>
      <c r="N12" s="677">
        <v>1</v>
      </c>
      <c r="O12" s="678">
        <v>3.5</v>
      </c>
      <c r="P12" s="677">
        <v>10</v>
      </c>
      <c r="Q12" s="677">
        <v>6</v>
      </c>
      <c r="R12" s="677">
        <v>16</v>
      </c>
      <c r="S12" s="678">
        <v>873.9</v>
      </c>
    </row>
    <row r="13" spans="1:19" ht="20.100000000000001" customHeight="1">
      <c r="A13" s="676" t="s">
        <v>788</v>
      </c>
      <c r="B13" s="690">
        <v>0</v>
      </c>
      <c r="C13" s="745">
        <v>0</v>
      </c>
      <c r="D13" s="690">
        <v>0</v>
      </c>
      <c r="E13" s="690">
        <v>0</v>
      </c>
      <c r="F13" s="690">
        <v>0</v>
      </c>
      <c r="G13" s="745">
        <v>0</v>
      </c>
      <c r="H13" s="404">
        <v>3</v>
      </c>
      <c r="I13" s="405">
        <v>17.599999999999998</v>
      </c>
      <c r="J13" s="404">
        <v>25</v>
      </c>
      <c r="K13" s="404">
        <v>0</v>
      </c>
      <c r="L13" s="404">
        <v>25</v>
      </c>
      <c r="M13" s="405">
        <v>817.87000000000012</v>
      </c>
      <c r="N13" s="677">
        <v>3</v>
      </c>
      <c r="O13" s="678">
        <v>17.599999999999998</v>
      </c>
      <c r="P13" s="677">
        <v>25</v>
      </c>
      <c r="Q13" s="677">
        <v>0</v>
      </c>
      <c r="R13" s="677">
        <v>25</v>
      </c>
      <c r="S13" s="678">
        <v>817.87000000000012</v>
      </c>
    </row>
    <row r="14" spans="1:19" ht="20.100000000000001" customHeight="1">
      <c r="A14" s="676" t="s">
        <v>3</v>
      </c>
      <c r="B14" s="690">
        <v>0</v>
      </c>
      <c r="C14" s="745">
        <v>0</v>
      </c>
      <c r="D14" s="690">
        <v>0</v>
      </c>
      <c r="E14" s="690">
        <v>0</v>
      </c>
      <c r="F14" s="690">
        <v>0</v>
      </c>
      <c r="G14" s="745">
        <v>0</v>
      </c>
      <c r="H14" s="404">
        <v>1</v>
      </c>
      <c r="I14" s="405">
        <v>12.2</v>
      </c>
      <c r="J14" s="404">
        <v>31</v>
      </c>
      <c r="K14" s="404">
        <v>9</v>
      </c>
      <c r="L14" s="404">
        <v>40</v>
      </c>
      <c r="M14" s="405">
        <v>9070</v>
      </c>
      <c r="N14" s="677">
        <v>1</v>
      </c>
      <c r="O14" s="678">
        <v>12.2</v>
      </c>
      <c r="P14" s="677">
        <v>31</v>
      </c>
      <c r="Q14" s="677">
        <v>9</v>
      </c>
      <c r="R14" s="677">
        <v>40</v>
      </c>
      <c r="S14" s="678">
        <v>9070</v>
      </c>
    </row>
    <row r="15" spans="1:19" ht="20.100000000000001" customHeight="1">
      <c r="A15" s="676" t="s">
        <v>49</v>
      </c>
      <c r="B15" s="690">
        <v>0</v>
      </c>
      <c r="C15" s="745">
        <v>0</v>
      </c>
      <c r="D15" s="690">
        <v>0</v>
      </c>
      <c r="E15" s="690">
        <v>0</v>
      </c>
      <c r="F15" s="690">
        <v>0</v>
      </c>
      <c r="G15" s="745">
        <v>0</v>
      </c>
      <c r="H15" s="404">
        <v>1</v>
      </c>
      <c r="I15" s="405">
        <v>9.5</v>
      </c>
      <c r="J15" s="404">
        <v>5</v>
      </c>
      <c r="K15" s="404">
        <v>10</v>
      </c>
      <c r="L15" s="404">
        <v>15</v>
      </c>
      <c r="M15" s="405">
        <v>1179.0899999999999</v>
      </c>
      <c r="N15" s="677">
        <v>1</v>
      </c>
      <c r="O15" s="678">
        <v>9.5</v>
      </c>
      <c r="P15" s="677">
        <v>5</v>
      </c>
      <c r="Q15" s="677">
        <v>10</v>
      </c>
      <c r="R15" s="677">
        <v>15</v>
      </c>
      <c r="S15" s="678">
        <v>1179.0899999999999</v>
      </c>
    </row>
    <row r="16" spans="1:19" ht="20.100000000000001" customHeight="1">
      <c r="A16" s="676" t="s">
        <v>94</v>
      </c>
      <c r="B16" s="690">
        <v>0</v>
      </c>
      <c r="C16" s="745">
        <v>0</v>
      </c>
      <c r="D16" s="690">
        <v>0</v>
      </c>
      <c r="E16" s="690">
        <v>0</v>
      </c>
      <c r="F16" s="690">
        <v>0</v>
      </c>
      <c r="G16" s="745">
        <v>0</v>
      </c>
      <c r="H16" s="404">
        <v>2</v>
      </c>
      <c r="I16" s="405">
        <v>3.0300000000000002</v>
      </c>
      <c r="J16" s="404">
        <v>20</v>
      </c>
      <c r="K16" s="404">
        <v>147</v>
      </c>
      <c r="L16" s="404">
        <v>167</v>
      </c>
      <c r="M16" s="405">
        <v>69.94</v>
      </c>
      <c r="N16" s="677">
        <v>2</v>
      </c>
      <c r="O16" s="678">
        <v>3.0300000000000002</v>
      </c>
      <c r="P16" s="677">
        <v>20</v>
      </c>
      <c r="Q16" s="677">
        <v>147</v>
      </c>
      <c r="R16" s="677">
        <v>167</v>
      </c>
      <c r="S16" s="678">
        <v>69.94</v>
      </c>
    </row>
    <row r="17" spans="1:19" ht="20.100000000000001" customHeight="1">
      <c r="A17" s="676" t="s">
        <v>1248</v>
      </c>
      <c r="B17" s="690">
        <v>0</v>
      </c>
      <c r="C17" s="745">
        <v>0</v>
      </c>
      <c r="D17" s="690">
        <v>0</v>
      </c>
      <c r="E17" s="690">
        <v>0</v>
      </c>
      <c r="F17" s="690">
        <v>0</v>
      </c>
      <c r="G17" s="745">
        <v>0</v>
      </c>
      <c r="H17" s="404">
        <v>1</v>
      </c>
      <c r="I17" s="405">
        <v>0.8</v>
      </c>
      <c r="J17" s="404">
        <v>7</v>
      </c>
      <c r="K17" s="404">
        <v>0</v>
      </c>
      <c r="L17" s="404">
        <v>7</v>
      </c>
      <c r="M17" s="405">
        <v>186</v>
      </c>
      <c r="N17" s="677">
        <v>1</v>
      </c>
      <c r="O17" s="678">
        <v>0.8</v>
      </c>
      <c r="P17" s="677">
        <v>7</v>
      </c>
      <c r="Q17" s="677">
        <v>0</v>
      </c>
      <c r="R17" s="677">
        <v>7</v>
      </c>
      <c r="S17" s="678">
        <v>186</v>
      </c>
    </row>
    <row r="18" spans="1:19" ht="20.100000000000001" customHeight="1">
      <c r="A18" s="676" t="s">
        <v>25</v>
      </c>
      <c r="B18" s="690">
        <v>0</v>
      </c>
      <c r="C18" s="745">
        <v>0</v>
      </c>
      <c r="D18" s="690">
        <v>0</v>
      </c>
      <c r="E18" s="690">
        <v>0</v>
      </c>
      <c r="F18" s="690">
        <v>0</v>
      </c>
      <c r="G18" s="745">
        <v>0</v>
      </c>
      <c r="H18" s="404">
        <v>1</v>
      </c>
      <c r="I18" s="405">
        <v>1.65</v>
      </c>
      <c r="J18" s="404">
        <v>8</v>
      </c>
      <c r="K18" s="404">
        <v>0</v>
      </c>
      <c r="L18" s="404">
        <v>8</v>
      </c>
      <c r="M18" s="405">
        <v>195</v>
      </c>
      <c r="N18" s="677">
        <v>1</v>
      </c>
      <c r="O18" s="678">
        <v>1.65</v>
      </c>
      <c r="P18" s="677">
        <v>8</v>
      </c>
      <c r="Q18" s="677">
        <v>0</v>
      </c>
      <c r="R18" s="677">
        <v>8</v>
      </c>
      <c r="S18" s="678">
        <v>195</v>
      </c>
    </row>
    <row r="19" spans="1:19" ht="20.100000000000001" customHeight="1">
      <c r="A19" s="676" t="s">
        <v>82</v>
      </c>
      <c r="B19" s="690">
        <v>0</v>
      </c>
      <c r="C19" s="745">
        <v>0</v>
      </c>
      <c r="D19" s="690">
        <v>0</v>
      </c>
      <c r="E19" s="690">
        <v>0</v>
      </c>
      <c r="F19" s="690">
        <v>0</v>
      </c>
      <c r="G19" s="745">
        <v>0</v>
      </c>
      <c r="H19" s="404">
        <v>1</v>
      </c>
      <c r="I19" s="405">
        <v>0.61499999999999999</v>
      </c>
      <c r="J19" s="404">
        <v>4</v>
      </c>
      <c r="K19" s="404">
        <v>2</v>
      </c>
      <c r="L19" s="404">
        <v>6</v>
      </c>
      <c r="M19" s="405">
        <v>148</v>
      </c>
      <c r="N19" s="677">
        <v>1</v>
      </c>
      <c r="O19" s="678">
        <v>0.61499999999999999</v>
      </c>
      <c r="P19" s="677">
        <v>4</v>
      </c>
      <c r="Q19" s="677">
        <v>2</v>
      </c>
      <c r="R19" s="677">
        <v>6</v>
      </c>
      <c r="S19" s="678">
        <v>148</v>
      </c>
    </row>
    <row r="20" spans="1:19" ht="20.100000000000001" customHeight="1">
      <c r="A20" s="676" t="s">
        <v>44</v>
      </c>
      <c r="B20" s="690">
        <v>0</v>
      </c>
      <c r="C20" s="745">
        <v>0</v>
      </c>
      <c r="D20" s="690">
        <v>0</v>
      </c>
      <c r="E20" s="690">
        <v>0</v>
      </c>
      <c r="F20" s="690">
        <v>0</v>
      </c>
      <c r="G20" s="745">
        <v>0</v>
      </c>
      <c r="H20" s="404">
        <v>1</v>
      </c>
      <c r="I20" s="405">
        <v>7.5</v>
      </c>
      <c r="J20" s="404">
        <v>13</v>
      </c>
      <c r="K20" s="404">
        <v>16</v>
      </c>
      <c r="L20" s="404">
        <v>29</v>
      </c>
      <c r="M20" s="405">
        <v>360.29</v>
      </c>
      <c r="N20" s="677">
        <v>1</v>
      </c>
      <c r="O20" s="678">
        <v>7.5</v>
      </c>
      <c r="P20" s="677">
        <v>13</v>
      </c>
      <c r="Q20" s="677">
        <v>16</v>
      </c>
      <c r="R20" s="677">
        <v>29</v>
      </c>
      <c r="S20" s="678">
        <v>360.29</v>
      </c>
    </row>
    <row r="21" spans="1:19" ht="20.100000000000001" customHeight="1">
      <c r="A21" s="676" t="s">
        <v>5</v>
      </c>
      <c r="B21" s="690">
        <v>0</v>
      </c>
      <c r="C21" s="745">
        <v>0</v>
      </c>
      <c r="D21" s="690">
        <v>0</v>
      </c>
      <c r="E21" s="690">
        <v>0</v>
      </c>
      <c r="F21" s="690">
        <v>0</v>
      </c>
      <c r="G21" s="745">
        <v>0</v>
      </c>
      <c r="H21" s="404">
        <v>1</v>
      </c>
      <c r="I21" s="405">
        <v>121</v>
      </c>
      <c r="J21" s="404">
        <v>24</v>
      </c>
      <c r="K21" s="404">
        <v>12</v>
      </c>
      <c r="L21" s="404">
        <v>36</v>
      </c>
      <c r="M21" s="405">
        <v>497</v>
      </c>
      <c r="N21" s="677">
        <v>1</v>
      </c>
      <c r="O21" s="678">
        <v>121</v>
      </c>
      <c r="P21" s="677">
        <v>24</v>
      </c>
      <c r="Q21" s="677">
        <v>12</v>
      </c>
      <c r="R21" s="677">
        <v>36</v>
      </c>
      <c r="S21" s="678">
        <v>497</v>
      </c>
    </row>
    <row r="22" spans="1:19" ht="20.100000000000001" customHeight="1">
      <c r="A22" s="676" t="s">
        <v>22</v>
      </c>
      <c r="B22" s="690">
        <v>0</v>
      </c>
      <c r="C22" s="745">
        <v>0</v>
      </c>
      <c r="D22" s="690">
        <v>0</v>
      </c>
      <c r="E22" s="690">
        <v>0</v>
      </c>
      <c r="F22" s="690">
        <v>0</v>
      </c>
      <c r="G22" s="745">
        <v>0</v>
      </c>
      <c r="H22" s="404">
        <v>2</v>
      </c>
      <c r="I22" s="405">
        <v>7</v>
      </c>
      <c r="J22" s="404">
        <v>30</v>
      </c>
      <c r="K22" s="404">
        <v>12</v>
      </c>
      <c r="L22" s="404">
        <v>42</v>
      </c>
      <c r="M22" s="405">
        <v>1270.53</v>
      </c>
      <c r="N22" s="677">
        <v>2</v>
      </c>
      <c r="O22" s="678">
        <v>7</v>
      </c>
      <c r="P22" s="677">
        <v>30</v>
      </c>
      <c r="Q22" s="677">
        <v>12</v>
      </c>
      <c r="R22" s="677">
        <v>42</v>
      </c>
      <c r="S22" s="678">
        <v>1270.53</v>
      </c>
    </row>
    <row r="23" spans="1:19" ht="20.100000000000001" customHeight="1">
      <c r="A23" s="676" t="s">
        <v>58</v>
      </c>
      <c r="B23" s="690">
        <v>0</v>
      </c>
      <c r="C23" s="745">
        <v>0</v>
      </c>
      <c r="D23" s="690">
        <v>0</v>
      </c>
      <c r="E23" s="690">
        <v>0</v>
      </c>
      <c r="F23" s="690">
        <v>0</v>
      </c>
      <c r="G23" s="745">
        <v>0</v>
      </c>
      <c r="H23" s="404">
        <v>1</v>
      </c>
      <c r="I23" s="405">
        <v>43</v>
      </c>
      <c r="J23" s="404">
        <v>15</v>
      </c>
      <c r="K23" s="404">
        <v>10</v>
      </c>
      <c r="L23" s="404">
        <v>25</v>
      </c>
      <c r="M23" s="405">
        <v>488.55</v>
      </c>
      <c r="N23" s="677">
        <v>1</v>
      </c>
      <c r="O23" s="678">
        <v>43</v>
      </c>
      <c r="P23" s="677">
        <v>15</v>
      </c>
      <c r="Q23" s="677">
        <v>10</v>
      </c>
      <c r="R23" s="677">
        <v>25</v>
      </c>
      <c r="S23" s="678">
        <v>488.55</v>
      </c>
    </row>
    <row r="24" spans="1:19" ht="20.100000000000001" customHeight="1">
      <c r="A24" s="682" t="s">
        <v>1069</v>
      </c>
      <c r="B24" s="631">
        <v>0</v>
      </c>
      <c r="C24" s="746">
        <v>0</v>
      </c>
      <c r="D24" s="631">
        <v>0</v>
      </c>
      <c r="E24" s="631">
        <v>0</v>
      </c>
      <c r="F24" s="631">
        <v>0</v>
      </c>
      <c r="G24" s="746">
        <v>0</v>
      </c>
      <c r="H24" s="660">
        <v>1</v>
      </c>
      <c r="I24" s="661">
        <v>0.34</v>
      </c>
      <c r="J24" s="660">
        <v>3</v>
      </c>
      <c r="K24" s="660">
        <v>15</v>
      </c>
      <c r="L24" s="660">
        <v>18</v>
      </c>
      <c r="M24" s="661">
        <v>96.5</v>
      </c>
      <c r="N24" s="660">
        <v>1</v>
      </c>
      <c r="O24" s="661">
        <v>0.34</v>
      </c>
      <c r="P24" s="660">
        <v>3</v>
      </c>
      <c r="Q24" s="660">
        <v>15</v>
      </c>
      <c r="R24" s="660">
        <v>18</v>
      </c>
      <c r="S24" s="661">
        <v>96.5</v>
      </c>
    </row>
    <row r="25" spans="1:19" ht="20.100000000000001" customHeight="1">
      <c r="A25" s="676" t="s">
        <v>56</v>
      </c>
      <c r="B25" s="630">
        <v>1</v>
      </c>
      <c r="C25" s="744">
        <v>5.95</v>
      </c>
      <c r="D25" s="630">
        <v>5</v>
      </c>
      <c r="E25" s="630">
        <v>0</v>
      </c>
      <c r="F25" s="630">
        <v>5</v>
      </c>
      <c r="G25" s="744">
        <v>50</v>
      </c>
      <c r="H25" s="628">
        <v>4</v>
      </c>
      <c r="I25" s="629">
        <v>30.3</v>
      </c>
      <c r="J25" s="628">
        <v>18</v>
      </c>
      <c r="K25" s="628">
        <v>5</v>
      </c>
      <c r="L25" s="628">
        <v>23</v>
      </c>
      <c r="M25" s="629">
        <v>694.86999999999989</v>
      </c>
      <c r="N25" s="677">
        <v>5</v>
      </c>
      <c r="O25" s="678">
        <v>36.25</v>
      </c>
      <c r="P25" s="677">
        <v>23</v>
      </c>
      <c r="Q25" s="677">
        <v>5</v>
      </c>
      <c r="R25" s="677">
        <v>28</v>
      </c>
      <c r="S25" s="678">
        <v>744.86999999999989</v>
      </c>
    </row>
    <row r="26" spans="1:19" ht="20.100000000000001" customHeight="1">
      <c r="A26" s="676" t="s">
        <v>531</v>
      </c>
      <c r="B26" s="690">
        <v>0</v>
      </c>
      <c r="C26" s="745">
        <v>0</v>
      </c>
      <c r="D26" s="690">
        <v>0</v>
      </c>
      <c r="E26" s="690">
        <v>0</v>
      </c>
      <c r="F26" s="690">
        <v>0</v>
      </c>
      <c r="G26" s="745">
        <v>0</v>
      </c>
      <c r="H26" s="404">
        <v>1</v>
      </c>
      <c r="I26" s="405">
        <v>8.9</v>
      </c>
      <c r="J26" s="404">
        <v>10</v>
      </c>
      <c r="K26" s="404">
        <v>5</v>
      </c>
      <c r="L26" s="404">
        <v>15</v>
      </c>
      <c r="M26" s="405">
        <v>750</v>
      </c>
      <c r="N26" s="677">
        <v>1</v>
      </c>
      <c r="O26" s="678">
        <v>8.9</v>
      </c>
      <c r="P26" s="677">
        <v>10</v>
      </c>
      <c r="Q26" s="677">
        <v>5</v>
      </c>
      <c r="R26" s="677">
        <v>15</v>
      </c>
      <c r="S26" s="678">
        <v>750</v>
      </c>
    </row>
    <row r="27" spans="1:19" ht="20.100000000000001" customHeight="1">
      <c r="A27" s="676" t="s">
        <v>1284</v>
      </c>
      <c r="B27" s="690">
        <v>0</v>
      </c>
      <c r="C27" s="745">
        <v>0</v>
      </c>
      <c r="D27" s="690">
        <v>0</v>
      </c>
      <c r="E27" s="690">
        <v>0</v>
      </c>
      <c r="F27" s="690">
        <v>0</v>
      </c>
      <c r="G27" s="745">
        <v>0</v>
      </c>
      <c r="H27" s="404">
        <v>1</v>
      </c>
      <c r="I27" s="405">
        <v>54</v>
      </c>
      <c r="J27" s="404">
        <v>30</v>
      </c>
      <c r="K27" s="404">
        <v>5</v>
      </c>
      <c r="L27" s="404">
        <v>35</v>
      </c>
      <c r="M27" s="405">
        <v>6729.12</v>
      </c>
      <c r="N27" s="677">
        <v>1</v>
      </c>
      <c r="O27" s="678">
        <v>54</v>
      </c>
      <c r="P27" s="677">
        <v>30</v>
      </c>
      <c r="Q27" s="677">
        <v>5</v>
      </c>
      <c r="R27" s="677">
        <v>35</v>
      </c>
      <c r="S27" s="678">
        <v>6729.12</v>
      </c>
    </row>
    <row r="28" spans="1:19" ht="20.100000000000001" customHeight="1">
      <c r="A28" s="676" t="s">
        <v>1028</v>
      </c>
      <c r="B28" s="690">
        <v>0</v>
      </c>
      <c r="C28" s="745">
        <v>0</v>
      </c>
      <c r="D28" s="690">
        <v>0</v>
      </c>
      <c r="E28" s="690">
        <v>0</v>
      </c>
      <c r="F28" s="690">
        <v>0</v>
      </c>
      <c r="G28" s="745">
        <v>0</v>
      </c>
      <c r="H28" s="404">
        <v>1</v>
      </c>
      <c r="I28" s="405">
        <v>1.58</v>
      </c>
      <c r="J28" s="404">
        <v>8</v>
      </c>
      <c r="K28" s="404">
        <v>0</v>
      </c>
      <c r="L28" s="404">
        <v>8</v>
      </c>
      <c r="M28" s="405">
        <v>117</v>
      </c>
      <c r="N28" s="677">
        <v>1</v>
      </c>
      <c r="O28" s="678">
        <v>1.58</v>
      </c>
      <c r="P28" s="677">
        <v>8</v>
      </c>
      <c r="Q28" s="677">
        <v>0</v>
      </c>
      <c r="R28" s="677">
        <v>8</v>
      </c>
      <c r="S28" s="678">
        <v>117</v>
      </c>
    </row>
    <row r="29" spans="1:19" ht="20.100000000000001" customHeight="1">
      <c r="A29" s="676" t="s">
        <v>52</v>
      </c>
      <c r="B29" s="690">
        <v>1</v>
      </c>
      <c r="C29" s="745">
        <v>8</v>
      </c>
      <c r="D29" s="690">
        <v>34</v>
      </c>
      <c r="E29" s="690">
        <v>0</v>
      </c>
      <c r="F29" s="690">
        <v>34</v>
      </c>
      <c r="G29" s="745">
        <v>52.12</v>
      </c>
      <c r="H29" s="404">
        <v>2</v>
      </c>
      <c r="I29" s="405">
        <v>7.9</v>
      </c>
      <c r="J29" s="404">
        <v>29</v>
      </c>
      <c r="K29" s="404">
        <v>0</v>
      </c>
      <c r="L29" s="404">
        <v>29</v>
      </c>
      <c r="M29" s="405">
        <v>308.5</v>
      </c>
      <c r="N29" s="677">
        <v>3</v>
      </c>
      <c r="O29" s="678">
        <v>15.9</v>
      </c>
      <c r="P29" s="677">
        <v>63</v>
      </c>
      <c r="Q29" s="677">
        <v>0</v>
      </c>
      <c r="R29" s="677">
        <v>63</v>
      </c>
      <c r="S29" s="678">
        <v>360.62</v>
      </c>
    </row>
    <row r="30" spans="1:19" ht="20.100000000000001" customHeight="1">
      <c r="A30" s="676" t="s">
        <v>562</v>
      </c>
      <c r="B30" s="690">
        <v>0</v>
      </c>
      <c r="C30" s="745">
        <v>0</v>
      </c>
      <c r="D30" s="690">
        <v>0</v>
      </c>
      <c r="E30" s="690">
        <v>0</v>
      </c>
      <c r="F30" s="690">
        <v>0</v>
      </c>
      <c r="G30" s="745">
        <v>0</v>
      </c>
      <c r="H30" s="404">
        <v>1</v>
      </c>
      <c r="I30" s="405">
        <v>3.1</v>
      </c>
      <c r="J30" s="404">
        <v>9</v>
      </c>
      <c r="K30" s="404">
        <v>0</v>
      </c>
      <c r="L30" s="404">
        <v>9</v>
      </c>
      <c r="M30" s="405">
        <v>117.33</v>
      </c>
      <c r="N30" s="677">
        <v>1</v>
      </c>
      <c r="O30" s="678">
        <v>3.1</v>
      </c>
      <c r="P30" s="677">
        <v>9</v>
      </c>
      <c r="Q30" s="677">
        <v>0</v>
      </c>
      <c r="R30" s="677">
        <v>9</v>
      </c>
      <c r="S30" s="678">
        <v>117.33</v>
      </c>
    </row>
    <row r="31" spans="1:19" ht="20.100000000000001" customHeight="1">
      <c r="A31" s="676" t="s">
        <v>1285</v>
      </c>
      <c r="B31" s="690">
        <v>0</v>
      </c>
      <c r="C31" s="745">
        <v>0</v>
      </c>
      <c r="D31" s="690">
        <v>0</v>
      </c>
      <c r="E31" s="690">
        <v>0</v>
      </c>
      <c r="F31" s="690">
        <v>0</v>
      </c>
      <c r="G31" s="745">
        <v>0</v>
      </c>
      <c r="H31" s="404">
        <v>1</v>
      </c>
      <c r="I31" s="405">
        <v>10</v>
      </c>
      <c r="J31" s="404">
        <v>18</v>
      </c>
      <c r="K31" s="404">
        <v>4</v>
      </c>
      <c r="L31" s="404">
        <v>22</v>
      </c>
      <c r="M31" s="405">
        <v>200.5</v>
      </c>
      <c r="N31" s="677">
        <v>1</v>
      </c>
      <c r="O31" s="678">
        <v>10</v>
      </c>
      <c r="P31" s="677">
        <v>18</v>
      </c>
      <c r="Q31" s="677">
        <v>4</v>
      </c>
      <c r="R31" s="677">
        <v>22</v>
      </c>
      <c r="S31" s="678">
        <v>200.5</v>
      </c>
    </row>
    <row r="32" spans="1:19" ht="20.100000000000001" customHeight="1">
      <c r="A32" s="676" t="s">
        <v>990</v>
      </c>
      <c r="B32" s="690">
        <v>0</v>
      </c>
      <c r="C32" s="745">
        <v>0</v>
      </c>
      <c r="D32" s="690">
        <v>0</v>
      </c>
      <c r="E32" s="690">
        <v>0</v>
      </c>
      <c r="F32" s="690">
        <v>0</v>
      </c>
      <c r="G32" s="745">
        <v>0</v>
      </c>
      <c r="H32" s="404">
        <v>2</v>
      </c>
      <c r="I32" s="405">
        <v>37.935000000000002</v>
      </c>
      <c r="J32" s="404">
        <v>50</v>
      </c>
      <c r="K32" s="404">
        <v>40</v>
      </c>
      <c r="L32" s="404">
        <v>90</v>
      </c>
      <c r="M32" s="405">
        <v>436.16</v>
      </c>
      <c r="N32" s="677">
        <v>2</v>
      </c>
      <c r="O32" s="678">
        <v>37.935000000000002</v>
      </c>
      <c r="P32" s="677">
        <v>50</v>
      </c>
      <c r="Q32" s="677">
        <v>40</v>
      </c>
      <c r="R32" s="677">
        <v>90</v>
      </c>
      <c r="S32" s="678">
        <v>436.16</v>
      </c>
    </row>
    <row r="33" spans="1:19" ht="20.100000000000001" customHeight="1">
      <c r="A33" s="676" t="s">
        <v>599</v>
      </c>
      <c r="B33" s="690">
        <v>0</v>
      </c>
      <c r="C33" s="745">
        <v>0</v>
      </c>
      <c r="D33" s="690">
        <v>0</v>
      </c>
      <c r="E33" s="690">
        <v>0</v>
      </c>
      <c r="F33" s="690">
        <v>0</v>
      </c>
      <c r="G33" s="745">
        <v>0</v>
      </c>
      <c r="H33" s="404">
        <v>1</v>
      </c>
      <c r="I33" s="405">
        <v>19</v>
      </c>
      <c r="J33" s="404">
        <v>20</v>
      </c>
      <c r="K33" s="404">
        <v>3</v>
      </c>
      <c r="L33" s="404">
        <v>23</v>
      </c>
      <c r="M33" s="405">
        <v>837.89</v>
      </c>
      <c r="N33" s="677">
        <v>1</v>
      </c>
      <c r="O33" s="678">
        <v>19</v>
      </c>
      <c r="P33" s="677">
        <v>20</v>
      </c>
      <c r="Q33" s="677">
        <v>3</v>
      </c>
      <c r="R33" s="677">
        <v>23</v>
      </c>
      <c r="S33" s="678">
        <v>837.89</v>
      </c>
    </row>
    <row r="34" spans="1:19" ht="20.100000000000001" customHeight="1">
      <c r="A34" s="674" t="s">
        <v>20</v>
      </c>
      <c r="B34" s="690">
        <v>1</v>
      </c>
      <c r="C34" s="745">
        <v>1</v>
      </c>
      <c r="D34" s="690">
        <v>8</v>
      </c>
      <c r="E34" s="690">
        <v>0</v>
      </c>
      <c r="F34" s="690">
        <v>8</v>
      </c>
      <c r="G34" s="745">
        <v>53</v>
      </c>
      <c r="H34" s="404">
        <v>1</v>
      </c>
      <c r="I34" s="405">
        <v>2.6</v>
      </c>
      <c r="J34" s="404">
        <v>20</v>
      </c>
      <c r="K34" s="404">
        <v>0</v>
      </c>
      <c r="L34" s="404">
        <v>20</v>
      </c>
      <c r="M34" s="405">
        <v>384.24</v>
      </c>
      <c r="N34" s="671">
        <v>2</v>
      </c>
      <c r="O34" s="672">
        <v>3.6</v>
      </c>
      <c r="P34" s="671">
        <v>28</v>
      </c>
      <c r="Q34" s="671">
        <v>0</v>
      </c>
      <c r="R34" s="671">
        <v>28</v>
      </c>
      <c r="S34" s="672">
        <v>437.24</v>
      </c>
    </row>
    <row r="35" spans="1:19" ht="20.100000000000001" customHeight="1">
      <c r="A35" s="679" t="s">
        <v>644</v>
      </c>
      <c r="B35" s="690">
        <v>0</v>
      </c>
      <c r="C35" s="745">
        <v>0</v>
      </c>
      <c r="D35" s="690">
        <v>0</v>
      </c>
      <c r="E35" s="690">
        <v>0</v>
      </c>
      <c r="F35" s="690">
        <v>0</v>
      </c>
      <c r="G35" s="745">
        <v>0</v>
      </c>
      <c r="H35" s="404">
        <v>1</v>
      </c>
      <c r="I35" s="405">
        <v>2</v>
      </c>
      <c r="J35" s="404">
        <v>6</v>
      </c>
      <c r="K35" s="404">
        <v>2</v>
      </c>
      <c r="L35" s="404">
        <v>8</v>
      </c>
      <c r="M35" s="405">
        <v>77.099999999999994</v>
      </c>
      <c r="N35" s="680">
        <v>1</v>
      </c>
      <c r="O35" s="681">
        <v>2</v>
      </c>
      <c r="P35" s="680">
        <v>6</v>
      </c>
      <c r="Q35" s="680">
        <v>2</v>
      </c>
      <c r="R35" s="680">
        <v>8</v>
      </c>
      <c r="S35" s="681">
        <v>77.099999999999994</v>
      </c>
    </row>
    <row r="36" spans="1:19" ht="20.100000000000001" customHeight="1">
      <c r="A36" s="679" t="s">
        <v>987</v>
      </c>
      <c r="B36" s="690">
        <v>0</v>
      </c>
      <c r="C36" s="745">
        <v>0</v>
      </c>
      <c r="D36" s="690">
        <v>0</v>
      </c>
      <c r="E36" s="690">
        <v>0</v>
      </c>
      <c r="F36" s="690">
        <v>0</v>
      </c>
      <c r="G36" s="745">
        <v>0</v>
      </c>
      <c r="H36" s="404">
        <v>2</v>
      </c>
      <c r="I36" s="405">
        <v>1252.8499999999999</v>
      </c>
      <c r="J36" s="404">
        <v>20</v>
      </c>
      <c r="K36" s="404">
        <v>237</v>
      </c>
      <c r="L36" s="404">
        <v>257</v>
      </c>
      <c r="M36" s="405">
        <v>1679.38</v>
      </c>
      <c r="N36" s="680">
        <v>2</v>
      </c>
      <c r="O36" s="681">
        <v>1252.8499999999999</v>
      </c>
      <c r="P36" s="680">
        <v>20</v>
      </c>
      <c r="Q36" s="680">
        <v>237</v>
      </c>
      <c r="R36" s="680">
        <v>257</v>
      </c>
      <c r="S36" s="681">
        <v>1679.38</v>
      </c>
    </row>
    <row r="37" spans="1:19" ht="20.100000000000001" customHeight="1">
      <c r="A37" s="679" t="s">
        <v>11</v>
      </c>
      <c r="B37" s="690">
        <v>0</v>
      </c>
      <c r="C37" s="745">
        <v>0</v>
      </c>
      <c r="D37" s="690">
        <v>0</v>
      </c>
      <c r="E37" s="690">
        <v>0</v>
      </c>
      <c r="F37" s="690">
        <v>0</v>
      </c>
      <c r="G37" s="745">
        <v>0</v>
      </c>
      <c r="H37" s="404">
        <v>2</v>
      </c>
      <c r="I37" s="405">
        <v>14.58</v>
      </c>
      <c r="J37" s="404">
        <v>65</v>
      </c>
      <c r="K37" s="404">
        <v>31</v>
      </c>
      <c r="L37" s="404">
        <v>96</v>
      </c>
      <c r="M37" s="405">
        <v>249.24</v>
      </c>
      <c r="N37" s="680">
        <v>2</v>
      </c>
      <c r="O37" s="681">
        <v>14.58</v>
      </c>
      <c r="P37" s="680">
        <v>65</v>
      </c>
      <c r="Q37" s="680">
        <v>31</v>
      </c>
      <c r="R37" s="680">
        <v>96</v>
      </c>
      <c r="S37" s="681">
        <v>249.24</v>
      </c>
    </row>
    <row r="38" spans="1:19" ht="20.100000000000001" customHeight="1">
      <c r="A38" s="674" t="s">
        <v>690</v>
      </c>
      <c r="B38" s="690">
        <v>0</v>
      </c>
      <c r="C38" s="745">
        <v>0</v>
      </c>
      <c r="D38" s="690">
        <v>0</v>
      </c>
      <c r="E38" s="690">
        <v>0</v>
      </c>
      <c r="F38" s="690">
        <v>0</v>
      </c>
      <c r="G38" s="745">
        <v>0</v>
      </c>
      <c r="H38" s="404">
        <v>1</v>
      </c>
      <c r="I38" s="405">
        <v>4.26</v>
      </c>
      <c r="J38" s="404">
        <v>6</v>
      </c>
      <c r="K38" s="404">
        <v>0</v>
      </c>
      <c r="L38" s="404">
        <v>6</v>
      </c>
      <c r="M38" s="405">
        <v>153.80000000000001</v>
      </c>
      <c r="N38" s="671">
        <v>1</v>
      </c>
      <c r="O38" s="672">
        <v>4.26</v>
      </c>
      <c r="P38" s="671">
        <v>6</v>
      </c>
      <c r="Q38" s="671">
        <v>0</v>
      </c>
      <c r="R38" s="671">
        <v>6</v>
      </c>
      <c r="S38" s="672">
        <v>153.80000000000001</v>
      </c>
    </row>
    <row r="39" spans="1:19" ht="20.100000000000001" customHeight="1">
      <c r="A39" s="674" t="s">
        <v>792</v>
      </c>
      <c r="B39" s="631">
        <v>0</v>
      </c>
      <c r="C39" s="746">
        <v>0</v>
      </c>
      <c r="D39" s="631">
        <v>0</v>
      </c>
      <c r="E39" s="631">
        <v>0</v>
      </c>
      <c r="F39" s="631">
        <v>0</v>
      </c>
      <c r="G39" s="746">
        <v>0</v>
      </c>
      <c r="H39" s="660">
        <v>1</v>
      </c>
      <c r="I39" s="661">
        <v>9</v>
      </c>
      <c r="J39" s="660">
        <v>10</v>
      </c>
      <c r="K39" s="660">
        <v>0</v>
      </c>
      <c r="L39" s="660">
        <v>10</v>
      </c>
      <c r="M39" s="661">
        <v>257.48</v>
      </c>
      <c r="N39" s="671">
        <v>1</v>
      </c>
      <c r="O39" s="672">
        <v>9</v>
      </c>
      <c r="P39" s="671">
        <v>10</v>
      </c>
      <c r="Q39" s="671">
        <v>0</v>
      </c>
      <c r="R39" s="671">
        <v>10</v>
      </c>
      <c r="S39" s="672">
        <v>257.48</v>
      </c>
    </row>
    <row r="40" spans="1:19" ht="20.100000000000001" customHeight="1">
      <c r="A40" s="720" t="s">
        <v>138</v>
      </c>
      <c r="B40" s="721">
        <v>4</v>
      </c>
      <c r="C40" s="722">
        <v>15.05</v>
      </c>
      <c r="D40" s="721">
        <v>51</v>
      </c>
      <c r="E40" s="721">
        <v>2</v>
      </c>
      <c r="F40" s="721">
        <v>53</v>
      </c>
      <c r="G40" s="722">
        <v>210.71</v>
      </c>
      <c r="H40" s="723">
        <v>53</v>
      </c>
      <c r="I40" s="724">
        <v>1801.6199999999997</v>
      </c>
      <c r="J40" s="723">
        <v>572</v>
      </c>
      <c r="K40" s="723">
        <v>587</v>
      </c>
      <c r="L40" s="723">
        <v>1159</v>
      </c>
      <c r="M40" s="724">
        <v>32961.78</v>
      </c>
      <c r="N40" s="723">
        <v>57</v>
      </c>
      <c r="O40" s="724">
        <v>1816.6699999999996</v>
      </c>
      <c r="P40" s="723">
        <v>623</v>
      </c>
      <c r="Q40" s="723">
        <v>589</v>
      </c>
      <c r="R40" s="723">
        <v>1212</v>
      </c>
      <c r="S40" s="724">
        <v>33172.490000000005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683" t="s">
        <v>1003</v>
      </c>
      <c r="B1" s="106"/>
      <c r="C1" s="106"/>
      <c r="D1" s="106"/>
      <c r="E1" s="106"/>
      <c r="F1" s="106"/>
      <c r="G1" s="106"/>
      <c r="H1" s="107"/>
      <c r="I1" s="107"/>
    </row>
    <row r="2" spans="1:10" ht="20.100000000000001" customHeight="1">
      <c r="A2" s="497"/>
      <c r="B2" s="876" t="s">
        <v>165</v>
      </c>
      <c r="C2" s="877"/>
      <c r="D2" s="878"/>
      <c r="E2" s="876" t="s">
        <v>166</v>
      </c>
      <c r="F2" s="877"/>
      <c r="G2" s="878"/>
      <c r="H2" s="876" t="s">
        <v>143</v>
      </c>
      <c r="I2" s="877"/>
      <c r="J2" s="878"/>
    </row>
    <row r="3" spans="1:10" ht="20.100000000000001" customHeight="1">
      <c r="A3" s="293" t="s">
        <v>167</v>
      </c>
      <c r="B3" s="873"/>
      <c r="C3" s="874"/>
      <c r="D3" s="632"/>
      <c r="E3" s="875"/>
      <c r="F3" s="875"/>
      <c r="G3" s="534"/>
      <c r="H3" s="875"/>
      <c r="I3" s="875"/>
      <c r="J3" s="549"/>
    </row>
    <row r="4" spans="1:10" ht="20.100000000000001" customHeight="1">
      <c r="A4" s="207"/>
      <c r="B4" s="290" t="s">
        <v>724</v>
      </c>
      <c r="C4" s="290" t="s">
        <v>787</v>
      </c>
      <c r="D4" s="290" t="s">
        <v>995</v>
      </c>
      <c r="E4" s="290" t="s">
        <v>724</v>
      </c>
      <c r="F4" s="290" t="s">
        <v>787</v>
      </c>
      <c r="G4" s="551" t="s">
        <v>995</v>
      </c>
      <c r="H4" s="291" t="s">
        <v>724</v>
      </c>
      <c r="I4" s="292" t="s">
        <v>787</v>
      </c>
      <c r="J4" s="550" t="s">
        <v>995</v>
      </c>
    </row>
    <row r="5" spans="1:10" ht="20.100000000000001" customHeight="1">
      <c r="A5" s="498" t="s">
        <v>168</v>
      </c>
      <c r="B5" s="108">
        <v>129</v>
      </c>
      <c r="C5" s="108">
        <v>67</v>
      </c>
      <c r="D5" s="108">
        <v>74</v>
      </c>
      <c r="E5" s="109">
        <v>2260.2990679999998</v>
      </c>
      <c r="F5" s="111">
        <v>13078.341133</v>
      </c>
      <c r="G5" s="552">
        <v>3826.1113640000003</v>
      </c>
      <c r="H5" s="421">
        <v>2601</v>
      </c>
      <c r="I5" s="367">
        <v>2806</v>
      </c>
      <c r="J5" s="364">
        <v>3965</v>
      </c>
    </row>
    <row r="6" spans="1:10" ht="20.100000000000001" customHeight="1">
      <c r="A6" s="498" t="s">
        <v>169</v>
      </c>
      <c r="B6" s="108">
        <v>103</v>
      </c>
      <c r="C6" s="108">
        <v>70</v>
      </c>
      <c r="D6" s="108">
        <v>72</v>
      </c>
      <c r="E6" s="109">
        <v>2126.64815</v>
      </c>
      <c r="F6" s="111">
        <v>2002.922906</v>
      </c>
      <c r="G6" s="553">
        <v>8504.5597830000006</v>
      </c>
      <c r="H6" s="421">
        <v>2493</v>
      </c>
      <c r="I6" s="364">
        <v>1660</v>
      </c>
      <c r="J6" s="364">
        <v>1754</v>
      </c>
    </row>
    <row r="7" spans="1:10" ht="20.100000000000001" customHeight="1">
      <c r="A7" s="498" t="s">
        <v>170</v>
      </c>
      <c r="B7" s="108">
        <v>75</v>
      </c>
      <c r="C7" s="108">
        <v>66</v>
      </c>
      <c r="D7" s="108">
        <v>59</v>
      </c>
      <c r="E7" s="109">
        <v>17248.293189</v>
      </c>
      <c r="F7" s="111">
        <v>1463.2695000000001</v>
      </c>
      <c r="G7" s="553">
        <v>1179.6375000000003</v>
      </c>
      <c r="H7" s="421">
        <v>5029</v>
      </c>
      <c r="I7" s="364">
        <v>1321</v>
      </c>
      <c r="J7" s="364">
        <v>1784</v>
      </c>
    </row>
    <row r="8" spans="1:10" ht="20.100000000000001" customHeight="1">
      <c r="A8" s="498" t="s">
        <v>171</v>
      </c>
      <c r="B8" s="108">
        <v>92</v>
      </c>
      <c r="C8" s="108">
        <v>44</v>
      </c>
      <c r="D8" s="108">
        <v>56</v>
      </c>
      <c r="E8" s="109">
        <v>1300.214774</v>
      </c>
      <c r="F8" s="111">
        <v>985.81600000000003</v>
      </c>
      <c r="G8" s="553">
        <v>1796.2210889999997</v>
      </c>
      <c r="H8" s="421">
        <v>2071</v>
      </c>
      <c r="I8" s="364">
        <v>1305</v>
      </c>
      <c r="J8" s="364">
        <v>1793</v>
      </c>
    </row>
    <row r="9" spans="1:10" ht="20.100000000000001" customHeight="1">
      <c r="A9" s="498" t="s">
        <v>172</v>
      </c>
      <c r="B9" s="108">
        <v>63</v>
      </c>
      <c r="C9" s="108">
        <v>76</v>
      </c>
      <c r="D9" s="108">
        <v>82</v>
      </c>
      <c r="E9" s="109">
        <v>829.07727999999997</v>
      </c>
      <c r="F9" s="111">
        <v>4375.4473840000001</v>
      </c>
      <c r="G9" s="553">
        <v>1260.830054</v>
      </c>
      <c r="H9" s="421">
        <v>2241</v>
      </c>
      <c r="I9" s="364">
        <v>2357</v>
      </c>
      <c r="J9" s="364">
        <v>1123</v>
      </c>
    </row>
    <row r="10" spans="1:10" ht="20.100000000000001" customHeight="1">
      <c r="A10" s="498" t="s">
        <v>173</v>
      </c>
      <c r="B10" s="108">
        <v>103</v>
      </c>
      <c r="C10" s="108">
        <v>62</v>
      </c>
      <c r="D10" s="108">
        <v>165</v>
      </c>
      <c r="E10" s="109">
        <v>10038.786339</v>
      </c>
      <c r="F10" s="111">
        <v>1740.7111299999999</v>
      </c>
      <c r="G10" s="553">
        <v>3902.3282609999992</v>
      </c>
      <c r="H10" s="421">
        <v>3339</v>
      </c>
      <c r="I10" s="364">
        <v>1408</v>
      </c>
      <c r="J10" s="364">
        <v>3671</v>
      </c>
    </row>
    <row r="11" spans="1:10" ht="20.100000000000001" customHeight="1">
      <c r="A11" s="498" t="s">
        <v>174</v>
      </c>
      <c r="B11" s="108">
        <v>34</v>
      </c>
      <c r="C11" s="108">
        <v>59</v>
      </c>
      <c r="D11" s="108">
        <v>120</v>
      </c>
      <c r="E11" s="109">
        <v>917.33399999999995</v>
      </c>
      <c r="F11" s="111">
        <v>2983.7193550000002</v>
      </c>
      <c r="G11" s="553">
        <v>4710.16</v>
      </c>
      <c r="H11" s="421">
        <v>1182</v>
      </c>
      <c r="I11" s="364">
        <v>1858</v>
      </c>
      <c r="J11" s="364">
        <v>2298</v>
      </c>
    </row>
    <row r="12" spans="1:10" ht="20.100000000000001" customHeight="1">
      <c r="A12" s="498" t="s">
        <v>175</v>
      </c>
      <c r="B12" s="108">
        <v>39</v>
      </c>
      <c r="C12" s="108">
        <v>46</v>
      </c>
      <c r="D12" s="108">
        <v>155</v>
      </c>
      <c r="E12" s="109">
        <v>1140.9749839999999</v>
      </c>
      <c r="F12" s="111">
        <v>907.47375</v>
      </c>
      <c r="G12" s="553">
        <v>1414.1716999999992</v>
      </c>
      <c r="H12" s="421">
        <v>3162</v>
      </c>
      <c r="I12" s="364">
        <v>1532</v>
      </c>
      <c r="J12" s="364">
        <v>2599</v>
      </c>
    </row>
    <row r="13" spans="1:10" ht="20.100000000000001" customHeight="1">
      <c r="A13" s="498" t="s">
        <v>176</v>
      </c>
      <c r="B13" s="108">
        <v>51</v>
      </c>
      <c r="C13" s="108">
        <v>45</v>
      </c>
      <c r="D13" s="108">
        <v>110</v>
      </c>
      <c r="E13" s="109">
        <v>1600.4069039999999</v>
      </c>
      <c r="F13" s="111">
        <v>6089.9473319999997</v>
      </c>
      <c r="G13" s="553">
        <v>1856.37</v>
      </c>
      <c r="H13" s="421">
        <v>1750</v>
      </c>
      <c r="I13" s="364">
        <v>2512</v>
      </c>
      <c r="J13" s="364">
        <v>4348</v>
      </c>
    </row>
    <row r="14" spans="1:10" ht="20.100000000000001" customHeight="1">
      <c r="A14" s="498" t="s">
        <v>177</v>
      </c>
      <c r="B14" s="108">
        <v>82</v>
      </c>
      <c r="C14" s="108">
        <v>46</v>
      </c>
      <c r="D14" s="108">
        <v>117</v>
      </c>
      <c r="E14" s="109">
        <v>3045.0243359999999</v>
      </c>
      <c r="F14" s="111">
        <v>1700.847677</v>
      </c>
      <c r="G14" s="553">
        <v>5204.3875530000023</v>
      </c>
      <c r="H14" s="421">
        <v>3185</v>
      </c>
      <c r="I14" s="364">
        <v>1514</v>
      </c>
      <c r="J14" s="364">
        <v>3830</v>
      </c>
    </row>
    <row r="15" spans="1:10" ht="20.100000000000001" customHeight="1">
      <c r="A15" s="498" t="s">
        <v>178</v>
      </c>
      <c r="B15" s="130">
        <v>48</v>
      </c>
      <c r="C15" s="108">
        <v>61</v>
      </c>
      <c r="D15" s="110">
        <v>73</v>
      </c>
      <c r="E15" s="111">
        <v>1751.749875</v>
      </c>
      <c r="F15" s="111">
        <v>2561.4940120000001</v>
      </c>
      <c r="G15" s="553">
        <v>2263.3330350000001</v>
      </c>
      <c r="H15" s="421">
        <v>1745</v>
      </c>
      <c r="I15" s="364">
        <v>1315</v>
      </c>
      <c r="J15" s="364">
        <v>2474</v>
      </c>
    </row>
    <row r="16" spans="1:10" ht="20.100000000000001" customHeight="1">
      <c r="A16" s="498" t="s">
        <v>179</v>
      </c>
      <c r="B16" s="131">
        <v>65</v>
      </c>
      <c r="C16" s="108">
        <v>67</v>
      </c>
      <c r="D16" s="110">
        <v>57</v>
      </c>
      <c r="E16" s="111">
        <v>1100.403288</v>
      </c>
      <c r="F16" s="111">
        <v>2767.9185649999999</v>
      </c>
      <c r="G16" s="554">
        <v>1816.6699999999996</v>
      </c>
      <c r="H16" s="421">
        <v>2808</v>
      </c>
      <c r="I16" s="364">
        <v>1941</v>
      </c>
      <c r="J16" s="364">
        <v>1212</v>
      </c>
    </row>
    <row r="17" spans="1:10" ht="20.100000000000001" customHeight="1">
      <c r="A17" s="499" t="s">
        <v>138</v>
      </c>
      <c r="B17" s="178">
        <f>SUM(B5:B16)</f>
        <v>884</v>
      </c>
      <c r="C17" s="178">
        <f>SUM(C5:C16)</f>
        <v>709</v>
      </c>
      <c r="D17" s="178">
        <f>SUM(D5:D16)</f>
        <v>1140</v>
      </c>
      <c r="E17" s="179">
        <f t="shared" ref="E17:J17" si="0">SUM(E5:E16)</f>
        <v>43359.212187000012</v>
      </c>
      <c r="F17" s="179">
        <f t="shared" si="0"/>
        <v>40657.908744</v>
      </c>
      <c r="G17" s="179">
        <f t="shared" si="0"/>
        <v>37734.780339000004</v>
      </c>
      <c r="H17" s="206">
        <f t="shared" si="0"/>
        <v>31606</v>
      </c>
      <c r="I17" s="206">
        <f t="shared" si="0"/>
        <v>21529</v>
      </c>
      <c r="J17" s="206">
        <f t="shared" si="0"/>
        <v>30851</v>
      </c>
    </row>
    <row r="19" spans="1:10" ht="20.100000000000001" customHeight="1">
      <c r="E19" s="242"/>
      <c r="F19" s="242"/>
      <c r="G19" s="242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14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448" t="s">
        <v>981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12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</row>
    <row r="2" spans="1:254" ht="23.25" customHeight="1">
      <c r="A2" s="447" t="s">
        <v>1004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12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</row>
    <row r="3" spans="1:254" ht="20.100000000000001" customHeight="1">
      <c r="A3" s="295"/>
      <c r="B3" s="879" t="s">
        <v>165</v>
      </c>
      <c r="C3" s="880"/>
      <c r="D3" s="880"/>
      <c r="E3" s="880"/>
      <c r="F3" s="880"/>
      <c r="G3" s="881"/>
      <c r="H3" s="882" t="s">
        <v>143</v>
      </c>
      <c r="I3" s="883"/>
      <c r="J3" s="883"/>
      <c r="K3" s="883"/>
      <c r="L3" s="883"/>
      <c r="M3" s="884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</row>
    <row r="4" spans="1:254" ht="20.100000000000001" customHeight="1">
      <c r="A4" s="311" t="s">
        <v>167</v>
      </c>
      <c r="B4" s="885" t="s">
        <v>148</v>
      </c>
      <c r="C4" s="886"/>
      <c r="D4" s="887"/>
      <c r="E4" s="888" t="s">
        <v>814</v>
      </c>
      <c r="F4" s="889"/>
      <c r="G4" s="890"/>
      <c r="H4" s="882" t="s">
        <v>148</v>
      </c>
      <c r="I4" s="883"/>
      <c r="J4" s="884"/>
      <c r="K4" s="888" t="s">
        <v>814</v>
      </c>
      <c r="L4" s="889"/>
      <c r="M4" s="890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ht="20.100000000000001" customHeight="1">
      <c r="A5" s="208"/>
      <c r="B5" s="294" t="s">
        <v>724</v>
      </c>
      <c r="C5" s="294" t="s">
        <v>787</v>
      </c>
      <c r="D5" s="294" t="s">
        <v>995</v>
      </c>
      <c r="E5" s="563" t="s">
        <v>724</v>
      </c>
      <c r="F5" s="297" t="s">
        <v>787</v>
      </c>
      <c r="G5" s="563" t="s">
        <v>995</v>
      </c>
      <c r="H5" s="296" t="s">
        <v>724</v>
      </c>
      <c r="I5" s="296" t="s">
        <v>787</v>
      </c>
      <c r="J5" s="296" t="s">
        <v>995</v>
      </c>
      <c r="K5" s="297" t="s">
        <v>724</v>
      </c>
      <c r="L5" s="313" t="s">
        <v>787</v>
      </c>
      <c r="M5" s="559" t="s">
        <v>995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s="90" customFormat="1" ht="20.100000000000001" customHeight="1">
      <c r="A6" s="298" t="s">
        <v>168</v>
      </c>
      <c r="B6" s="315">
        <v>223</v>
      </c>
      <c r="C6" s="184">
        <v>204</v>
      </c>
      <c r="D6" s="558">
        <v>163</v>
      </c>
      <c r="E6" s="299">
        <v>129</v>
      </c>
      <c r="F6" s="300">
        <v>67</v>
      </c>
      <c r="G6" s="555">
        <v>74</v>
      </c>
      <c r="H6" s="317">
        <v>5765</v>
      </c>
      <c r="I6" s="318">
        <v>9033</v>
      </c>
      <c r="J6" s="648">
        <v>3416</v>
      </c>
      <c r="K6" s="319">
        <v>2601</v>
      </c>
      <c r="L6" s="320">
        <v>2806</v>
      </c>
      <c r="M6" s="560">
        <v>3965</v>
      </c>
      <c r="N6" s="110"/>
      <c r="O6" s="113"/>
    </row>
    <row r="7" spans="1:254" s="90" customFormat="1" ht="20.100000000000001" customHeight="1">
      <c r="A7" s="301" t="s">
        <v>169</v>
      </c>
      <c r="B7" s="321">
        <v>166</v>
      </c>
      <c r="C7" s="322">
        <v>177</v>
      </c>
      <c r="D7" s="322">
        <v>184</v>
      </c>
      <c r="E7" s="299">
        <v>103</v>
      </c>
      <c r="F7" s="300">
        <v>70</v>
      </c>
      <c r="G7" s="555">
        <v>72</v>
      </c>
      <c r="H7" s="321">
        <v>4267</v>
      </c>
      <c r="I7" s="316">
        <v>5424</v>
      </c>
      <c r="J7" s="556">
        <v>3391</v>
      </c>
      <c r="K7" s="282">
        <v>2493</v>
      </c>
      <c r="L7" s="320">
        <v>1660</v>
      </c>
      <c r="M7" s="561">
        <v>1754</v>
      </c>
      <c r="N7" s="110"/>
      <c r="O7" s="113"/>
    </row>
    <row r="8" spans="1:254" s="90" customFormat="1" ht="20.100000000000001" customHeight="1">
      <c r="A8" s="301" t="s">
        <v>170</v>
      </c>
      <c r="B8" s="321">
        <v>261</v>
      </c>
      <c r="C8" s="322">
        <v>214</v>
      </c>
      <c r="D8" s="322">
        <v>225</v>
      </c>
      <c r="E8" s="299">
        <v>75</v>
      </c>
      <c r="F8" s="303">
        <v>66</v>
      </c>
      <c r="G8" s="555">
        <v>59</v>
      </c>
      <c r="H8" s="302">
        <v>20428</v>
      </c>
      <c r="I8" s="304">
        <v>5042</v>
      </c>
      <c r="J8" s="557">
        <v>5230</v>
      </c>
      <c r="K8" s="282">
        <v>5029</v>
      </c>
      <c r="L8" s="320">
        <v>1321</v>
      </c>
      <c r="M8" s="561">
        <v>1784</v>
      </c>
      <c r="N8" s="110"/>
      <c r="O8" s="113"/>
    </row>
    <row r="9" spans="1:254" s="90" customFormat="1" ht="20.100000000000001" customHeight="1">
      <c r="A9" s="301" t="s">
        <v>171</v>
      </c>
      <c r="B9" s="321">
        <v>228</v>
      </c>
      <c r="C9" s="322">
        <v>232</v>
      </c>
      <c r="D9" s="322">
        <v>170</v>
      </c>
      <c r="E9" s="299">
        <v>92</v>
      </c>
      <c r="F9" s="300">
        <v>44</v>
      </c>
      <c r="G9" s="555">
        <v>56</v>
      </c>
      <c r="H9" s="321">
        <v>5983</v>
      </c>
      <c r="I9" s="316">
        <v>6031</v>
      </c>
      <c r="J9" s="556">
        <v>6039</v>
      </c>
      <c r="K9" s="282">
        <v>2071</v>
      </c>
      <c r="L9" s="320">
        <v>1305</v>
      </c>
      <c r="M9" s="561">
        <v>1793</v>
      </c>
      <c r="N9" s="110"/>
      <c r="O9" s="113"/>
    </row>
    <row r="10" spans="1:254" s="90" customFormat="1" ht="20.100000000000001" customHeight="1">
      <c r="A10" s="301" t="s">
        <v>172</v>
      </c>
      <c r="B10" s="321">
        <v>198</v>
      </c>
      <c r="C10" s="322">
        <v>224</v>
      </c>
      <c r="D10" s="322">
        <v>182</v>
      </c>
      <c r="E10" s="299">
        <v>63</v>
      </c>
      <c r="F10" s="300">
        <v>76</v>
      </c>
      <c r="G10" s="555">
        <v>82</v>
      </c>
      <c r="H10" s="321">
        <v>5163</v>
      </c>
      <c r="I10" s="316">
        <v>10175</v>
      </c>
      <c r="J10" s="556">
        <v>9353</v>
      </c>
      <c r="K10" s="282">
        <v>2241</v>
      </c>
      <c r="L10" s="320">
        <v>2357</v>
      </c>
      <c r="M10" s="561">
        <v>1123</v>
      </c>
      <c r="N10" s="110"/>
      <c r="O10" s="113"/>
    </row>
    <row r="11" spans="1:254" s="90" customFormat="1" ht="20.100000000000001" customHeight="1">
      <c r="A11" s="301" t="s">
        <v>173</v>
      </c>
      <c r="B11" s="321">
        <v>223</v>
      </c>
      <c r="C11" s="322">
        <v>227</v>
      </c>
      <c r="D11" s="322">
        <v>198</v>
      </c>
      <c r="E11" s="299">
        <v>103</v>
      </c>
      <c r="F11" s="300">
        <v>62</v>
      </c>
      <c r="G11" s="555">
        <v>165</v>
      </c>
      <c r="H11" s="321">
        <v>4969</v>
      </c>
      <c r="I11" s="316">
        <v>6116</v>
      </c>
      <c r="J11" s="556">
        <v>4067</v>
      </c>
      <c r="K11" s="282">
        <v>3339</v>
      </c>
      <c r="L11" s="320">
        <v>1408</v>
      </c>
      <c r="M11" s="561">
        <v>3671</v>
      </c>
      <c r="N11" s="110"/>
      <c r="O11" s="113"/>
    </row>
    <row r="12" spans="1:254" s="90" customFormat="1" ht="20.100000000000001" customHeight="1">
      <c r="A12" s="301" t="s">
        <v>174</v>
      </c>
      <c r="B12" s="321">
        <v>168</v>
      </c>
      <c r="C12" s="322">
        <v>223</v>
      </c>
      <c r="D12" s="322">
        <v>146</v>
      </c>
      <c r="E12" s="299">
        <v>34</v>
      </c>
      <c r="F12" s="300">
        <v>59</v>
      </c>
      <c r="G12" s="555">
        <v>120</v>
      </c>
      <c r="H12" s="321">
        <v>8780</v>
      </c>
      <c r="I12" s="316">
        <v>5314</v>
      </c>
      <c r="J12" s="556">
        <v>3589</v>
      </c>
      <c r="K12" s="282">
        <v>1182</v>
      </c>
      <c r="L12" s="320">
        <v>1858</v>
      </c>
      <c r="M12" s="561">
        <v>2298</v>
      </c>
      <c r="N12" s="110"/>
      <c r="O12" s="113"/>
    </row>
    <row r="13" spans="1:254" s="90" customFormat="1" ht="20.100000000000001" customHeight="1">
      <c r="A13" s="301" t="s">
        <v>175</v>
      </c>
      <c r="B13" s="321">
        <v>206</v>
      </c>
      <c r="C13" s="322">
        <v>256</v>
      </c>
      <c r="D13" s="322">
        <v>199</v>
      </c>
      <c r="E13" s="299">
        <v>39</v>
      </c>
      <c r="F13" s="300">
        <v>46</v>
      </c>
      <c r="G13" s="555">
        <v>155</v>
      </c>
      <c r="H13" s="321">
        <v>5114</v>
      </c>
      <c r="I13" s="316">
        <v>6682</v>
      </c>
      <c r="J13" s="556">
        <v>4758</v>
      </c>
      <c r="K13" s="282">
        <v>3162</v>
      </c>
      <c r="L13" s="320">
        <v>1532</v>
      </c>
      <c r="M13" s="561">
        <v>2599</v>
      </c>
      <c r="N13" s="113"/>
      <c r="O13" s="113"/>
    </row>
    <row r="14" spans="1:254" s="90" customFormat="1" ht="20.100000000000001" customHeight="1">
      <c r="A14" s="301" t="s">
        <v>176</v>
      </c>
      <c r="B14" s="321">
        <v>333</v>
      </c>
      <c r="C14" s="322">
        <v>282</v>
      </c>
      <c r="D14" s="322">
        <v>234</v>
      </c>
      <c r="E14" s="299">
        <v>51</v>
      </c>
      <c r="F14" s="300">
        <v>45</v>
      </c>
      <c r="G14" s="555">
        <v>110</v>
      </c>
      <c r="H14" s="321">
        <v>9329</v>
      </c>
      <c r="I14" s="316">
        <v>7186</v>
      </c>
      <c r="J14" s="556">
        <v>6011</v>
      </c>
      <c r="K14" s="282">
        <v>1750</v>
      </c>
      <c r="L14" s="320">
        <v>2512</v>
      </c>
      <c r="M14" s="561">
        <v>4348</v>
      </c>
      <c r="N14" s="113"/>
      <c r="O14" s="113"/>
    </row>
    <row r="15" spans="1:254" s="90" customFormat="1" ht="20.100000000000001" customHeight="1">
      <c r="A15" s="301" t="s">
        <v>177</v>
      </c>
      <c r="B15" s="321">
        <v>182</v>
      </c>
      <c r="C15" s="322">
        <v>175</v>
      </c>
      <c r="D15" s="322">
        <v>179</v>
      </c>
      <c r="E15" s="299">
        <v>82</v>
      </c>
      <c r="F15" s="300">
        <v>46</v>
      </c>
      <c r="G15" s="555">
        <v>117</v>
      </c>
      <c r="H15" s="321">
        <v>4869</v>
      </c>
      <c r="I15" s="316">
        <v>8864</v>
      </c>
      <c r="J15" s="556">
        <v>4263</v>
      </c>
      <c r="K15" s="282">
        <v>3185</v>
      </c>
      <c r="L15" s="320">
        <v>1514</v>
      </c>
      <c r="M15" s="561">
        <v>3830</v>
      </c>
      <c r="N15" s="113"/>
      <c r="O15" s="113"/>
    </row>
    <row r="16" spans="1:254" s="90" customFormat="1" ht="20.100000000000001" customHeight="1">
      <c r="A16" s="301" t="s">
        <v>178</v>
      </c>
      <c r="B16" s="321">
        <v>201</v>
      </c>
      <c r="C16" s="322">
        <v>209</v>
      </c>
      <c r="D16" s="322">
        <v>157</v>
      </c>
      <c r="E16" s="299">
        <v>48</v>
      </c>
      <c r="F16" s="300">
        <v>61</v>
      </c>
      <c r="G16" s="555">
        <v>73</v>
      </c>
      <c r="H16" s="321">
        <v>6092</v>
      </c>
      <c r="I16" s="316">
        <v>6234</v>
      </c>
      <c r="J16" s="556">
        <v>3670</v>
      </c>
      <c r="K16" s="282">
        <v>1745</v>
      </c>
      <c r="L16" s="320">
        <v>1315</v>
      </c>
      <c r="M16" s="561">
        <v>2474</v>
      </c>
      <c r="N16" s="113"/>
      <c r="O16" s="113"/>
    </row>
    <row r="17" spans="1:15" s="90" customFormat="1" ht="20.100000000000001" customHeight="1">
      <c r="A17" s="305" t="s">
        <v>179</v>
      </c>
      <c r="B17" s="323">
        <v>253</v>
      </c>
      <c r="C17" s="322">
        <v>198</v>
      </c>
      <c r="D17" s="322">
        <v>203</v>
      </c>
      <c r="E17" s="299">
        <v>65</v>
      </c>
      <c r="F17" s="300">
        <v>67</v>
      </c>
      <c r="G17" s="555">
        <v>57</v>
      </c>
      <c r="H17" s="323">
        <v>6199</v>
      </c>
      <c r="I17" s="316">
        <v>5534</v>
      </c>
      <c r="J17" s="556">
        <v>4785</v>
      </c>
      <c r="K17" s="282">
        <v>2808</v>
      </c>
      <c r="L17" s="320">
        <v>1941</v>
      </c>
      <c r="M17" s="562">
        <v>1212</v>
      </c>
      <c r="N17" s="113"/>
      <c r="O17" s="113"/>
    </row>
    <row r="18" spans="1:15" s="90" customFormat="1" ht="20.100000000000001" customHeight="1">
      <c r="A18" s="306" t="s">
        <v>138</v>
      </c>
      <c r="B18" s="307">
        <f t="shared" ref="B18:M18" si="0">SUM(B6:B17)</f>
        <v>2642</v>
      </c>
      <c r="C18" s="307">
        <f t="shared" si="0"/>
        <v>2621</v>
      </c>
      <c r="D18" s="307">
        <f t="shared" si="0"/>
        <v>2240</v>
      </c>
      <c r="E18" s="308">
        <f t="shared" si="0"/>
        <v>884</v>
      </c>
      <c r="F18" s="308">
        <f t="shared" si="0"/>
        <v>709</v>
      </c>
      <c r="G18" s="308">
        <f t="shared" si="0"/>
        <v>1140</v>
      </c>
      <c r="H18" s="309">
        <f t="shared" si="0"/>
        <v>86958</v>
      </c>
      <c r="I18" s="309">
        <f t="shared" si="0"/>
        <v>81635</v>
      </c>
      <c r="J18" s="309">
        <f t="shared" si="0"/>
        <v>58572</v>
      </c>
      <c r="K18" s="310">
        <f t="shared" si="0"/>
        <v>31606</v>
      </c>
      <c r="L18" s="310">
        <f t="shared" si="0"/>
        <v>21529</v>
      </c>
      <c r="M18" s="310">
        <f t="shared" si="0"/>
        <v>30851</v>
      </c>
      <c r="N18" s="114"/>
      <c r="O18" s="114"/>
    </row>
    <row r="20" spans="1:15" ht="20.100000000000001" customHeight="1">
      <c r="A20" s="115"/>
    </row>
    <row r="21" spans="1:15" ht="20.100000000000001" customHeight="1">
      <c r="A21" s="115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205"/>
  <sheetViews>
    <sheetView zoomScale="90" zoomScaleNormal="90" workbookViewId="0"/>
  </sheetViews>
  <sheetFormatPr defaultRowHeight="22.5" customHeight="1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89" bestFit="1" customWidth="1"/>
    <col min="22" max="24" width="14.25" style="89" customWidth="1"/>
    <col min="25" max="25" width="13" style="242" customWidth="1"/>
    <col min="26" max="27" width="12" style="89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1" customFormat="1" ht="34.5" customHeight="1">
      <c r="A1" s="662" t="s">
        <v>1286</v>
      </c>
      <c r="E1" s="633"/>
      <c r="F1" s="73"/>
      <c r="G1" s="634"/>
      <c r="H1" s="226"/>
      <c r="M1" s="635"/>
      <c r="N1" s="144"/>
      <c r="O1" s="145"/>
      <c r="P1" s="146"/>
      <c r="Q1" s="181"/>
      <c r="R1" s="181"/>
      <c r="S1" s="181"/>
      <c r="T1" s="181"/>
      <c r="U1" s="181"/>
      <c r="V1" s="144"/>
      <c r="W1" s="144"/>
      <c r="X1" s="144"/>
      <c r="Y1" s="521"/>
      <c r="Z1" s="144"/>
      <c r="AA1" s="144"/>
    </row>
    <row r="2" spans="1:27" s="642" customFormat="1" ht="32.25" customHeight="1">
      <c r="A2" s="636" t="s">
        <v>702</v>
      </c>
      <c r="B2" s="658" t="s">
        <v>1009</v>
      </c>
      <c r="C2" s="637" t="s">
        <v>703</v>
      </c>
      <c r="D2" s="637" t="s">
        <v>148</v>
      </c>
      <c r="E2" s="637" t="s">
        <v>704</v>
      </c>
      <c r="F2" s="637" t="s">
        <v>1005</v>
      </c>
      <c r="G2" s="638" t="s">
        <v>705</v>
      </c>
      <c r="H2" s="637" t="s">
        <v>706</v>
      </c>
      <c r="I2" s="637" t="s">
        <v>707</v>
      </c>
      <c r="J2" s="637" t="s">
        <v>708</v>
      </c>
      <c r="K2" s="637" t="s">
        <v>709</v>
      </c>
      <c r="L2" s="637" t="s">
        <v>710</v>
      </c>
      <c r="M2" s="637" t="s">
        <v>711</v>
      </c>
      <c r="N2" s="637" t="s">
        <v>210</v>
      </c>
      <c r="O2" s="637" t="s">
        <v>822</v>
      </c>
      <c r="P2" s="637" t="s">
        <v>712</v>
      </c>
      <c r="Q2" s="639" t="s">
        <v>713</v>
      </c>
      <c r="R2" s="639" t="s">
        <v>714</v>
      </c>
      <c r="S2" s="639" t="s">
        <v>715</v>
      </c>
      <c r="T2" s="639" t="s">
        <v>716</v>
      </c>
      <c r="U2" s="639" t="s">
        <v>717</v>
      </c>
      <c r="V2" s="639" t="s">
        <v>718</v>
      </c>
      <c r="W2" s="639" t="s">
        <v>719</v>
      </c>
      <c r="X2" s="639" t="s">
        <v>720</v>
      </c>
      <c r="Y2" s="640" t="s">
        <v>721</v>
      </c>
      <c r="Z2" s="641" t="s">
        <v>722</v>
      </c>
      <c r="AA2" s="641" t="s">
        <v>723</v>
      </c>
    </row>
    <row r="3" spans="1:27" ht="22.5" customHeight="1">
      <c r="A3" s="663" t="s">
        <v>1287</v>
      </c>
      <c r="B3" s="663" t="s">
        <v>1288</v>
      </c>
      <c r="C3" s="663" t="s">
        <v>1289</v>
      </c>
      <c r="D3" s="663" t="s">
        <v>1290</v>
      </c>
      <c r="E3" s="663" t="s">
        <v>24</v>
      </c>
      <c r="F3" s="663" t="s">
        <v>1023</v>
      </c>
      <c r="G3" s="663" t="s">
        <v>1291</v>
      </c>
      <c r="H3" s="663" t="s">
        <v>1292</v>
      </c>
      <c r="I3" s="663" t="s">
        <v>806</v>
      </c>
      <c r="J3" s="663"/>
      <c r="K3" s="663"/>
      <c r="L3" s="663" t="s">
        <v>1293</v>
      </c>
      <c r="M3" s="663" t="s">
        <v>1293</v>
      </c>
      <c r="N3" s="663" t="s">
        <v>746</v>
      </c>
      <c r="O3" s="663" t="s">
        <v>1294</v>
      </c>
      <c r="P3" s="663"/>
      <c r="Q3" s="664">
        <v>2500000</v>
      </c>
      <c r="R3" s="664">
        <v>1500000</v>
      </c>
      <c r="S3" s="664">
        <v>6000000</v>
      </c>
      <c r="T3" s="664">
        <v>3000000</v>
      </c>
      <c r="U3" s="664">
        <v>13000000</v>
      </c>
      <c r="V3" s="664">
        <v>8</v>
      </c>
      <c r="W3" s="664">
        <v>1</v>
      </c>
      <c r="X3" s="664">
        <v>9</v>
      </c>
      <c r="Y3" s="665">
        <v>415</v>
      </c>
      <c r="Z3" s="664">
        <v>18696</v>
      </c>
      <c r="AA3" s="664">
        <v>420</v>
      </c>
    </row>
    <row r="4" spans="1:27" ht="22.5" customHeight="1">
      <c r="A4" s="643" t="s">
        <v>1295</v>
      </c>
      <c r="B4" s="643" t="s">
        <v>1296</v>
      </c>
      <c r="C4" s="643" t="s">
        <v>1297</v>
      </c>
      <c r="D4" s="643" t="s">
        <v>1298</v>
      </c>
      <c r="E4" s="643" t="s">
        <v>55</v>
      </c>
      <c r="F4" s="643" t="s">
        <v>1299</v>
      </c>
      <c r="G4" s="643" t="s">
        <v>1300</v>
      </c>
      <c r="H4" s="643" t="s">
        <v>1301</v>
      </c>
      <c r="I4" s="643" t="s">
        <v>794</v>
      </c>
      <c r="J4" s="643" t="s">
        <v>12</v>
      </c>
      <c r="K4" s="643" t="s">
        <v>12</v>
      </c>
      <c r="L4" s="643" t="s">
        <v>1302</v>
      </c>
      <c r="M4" s="643" t="s">
        <v>1303</v>
      </c>
      <c r="N4" s="643" t="s">
        <v>775</v>
      </c>
      <c r="O4" s="643" t="s">
        <v>1304</v>
      </c>
      <c r="P4" s="643"/>
      <c r="Q4" s="644">
        <v>0</v>
      </c>
      <c r="R4" s="644">
        <v>2000000</v>
      </c>
      <c r="S4" s="644">
        <v>1500000</v>
      </c>
      <c r="T4" s="644">
        <v>1000000</v>
      </c>
      <c r="U4" s="644">
        <v>4500000</v>
      </c>
      <c r="V4" s="644">
        <v>1</v>
      </c>
      <c r="W4" s="644">
        <v>16</v>
      </c>
      <c r="X4" s="644">
        <v>17</v>
      </c>
      <c r="Y4" s="645">
        <v>72.53</v>
      </c>
      <c r="Z4" s="644">
        <v>3200</v>
      </c>
      <c r="AA4" s="644">
        <v>800</v>
      </c>
    </row>
    <row r="5" spans="1:27" ht="22.5" customHeight="1">
      <c r="A5" s="643" t="s">
        <v>1305</v>
      </c>
      <c r="B5" s="643" t="s">
        <v>1306</v>
      </c>
      <c r="C5" s="643" t="s">
        <v>1307</v>
      </c>
      <c r="D5" s="643" t="s">
        <v>1308</v>
      </c>
      <c r="E5" s="643" t="s">
        <v>71</v>
      </c>
      <c r="F5" s="643" t="s">
        <v>1015</v>
      </c>
      <c r="G5" s="643" t="s">
        <v>1309</v>
      </c>
      <c r="H5" s="643" t="s">
        <v>1310</v>
      </c>
      <c r="I5" s="643" t="s">
        <v>800</v>
      </c>
      <c r="J5" s="643" t="s">
        <v>12</v>
      </c>
      <c r="K5" s="643" t="s">
        <v>12</v>
      </c>
      <c r="L5" s="643" t="s">
        <v>1311</v>
      </c>
      <c r="M5" s="643" t="s">
        <v>1312</v>
      </c>
      <c r="N5" s="643" t="s">
        <v>57</v>
      </c>
      <c r="O5" s="643" t="s">
        <v>1313</v>
      </c>
      <c r="P5" s="643" t="s">
        <v>1314</v>
      </c>
      <c r="Q5" s="644">
        <v>0</v>
      </c>
      <c r="R5" s="644">
        <v>0</v>
      </c>
      <c r="S5" s="644">
        <v>7000000</v>
      </c>
      <c r="T5" s="644">
        <v>5000000</v>
      </c>
      <c r="U5" s="644">
        <v>12000000</v>
      </c>
      <c r="V5" s="644">
        <v>10</v>
      </c>
      <c r="W5" s="644">
        <v>3</v>
      </c>
      <c r="X5" s="644">
        <v>13</v>
      </c>
      <c r="Y5" s="645">
        <v>615.63</v>
      </c>
      <c r="Z5" s="644">
        <v>14014</v>
      </c>
      <c r="AA5" s="644">
        <v>2461</v>
      </c>
    </row>
    <row r="6" spans="1:27" ht="22.5" customHeight="1">
      <c r="A6" s="643" t="s">
        <v>1315</v>
      </c>
      <c r="B6" s="643" t="s">
        <v>1316</v>
      </c>
      <c r="C6" s="643" t="s">
        <v>1317</v>
      </c>
      <c r="D6" s="643" t="s">
        <v>249</v>
      </c>
      <c r="E6" s="643" t="s">
        <v>248</v>
      </c>
      <c r="F6" s="643" t="s">
        <v>811</v>
      </c>
      <c r="G6" s="643" t="s">
        <v>1318</v>
      </c>
      <c r="H6" s="643" t="s">
        <v>1319</v>
      </c>
      <c r="I6" s="643"/>
      <c r="J6" s="643"/>
      <c r="K6" s="643"/>
      <c r="L6" s="643" t="s">
        <v>1320</v>
      </c>
      <c r="M6" s="643" t="s">
        <v>1321</v>
      </c>
      <c r="N6" s="643" t="s">
        <v>769</v>
      </c>
      <c r="O6" s="643" t="s">
        <v>1322</v>
      </c>
      <c r="P6" s="643" t="s">
        <v>1323</v>
      </c>
      <c r="Q6" s="644">
        <v>700000</v>
      </c>
      <c r="R6" s="644">
        <v>100000</v>
      </c>
      <c r="S6" s="644">
        <v>500000</v>
      </c>
      <c r="T6" s="644">
        <v>500000</v>
      </c>
      <c r="U6" s="644">
        <v>1800000</v>
      </c>
      <c r="V6" s="644">
        <v>3</v>
      </c>
      <c r="W6" s="644">
        <v>0</v>
      </c>
      <c r="X6" s="644">
        <v>3</v>
      </c>
      <c r="Y6" s="645">
        <v>257</v>
      </c>
      <c r="Z6" s="644">
        <v>6136</v>
      </c>
      <c r="AA6" s="644">
        <v>0</v>
      </c>
    </row>
    <row r="7" spans="1:27" ht="22.5" customHeight="1">
      <c r="A7" s="643" t="s">
        <v>1324</v>
      </c>
      <c r="B7" s="643" t="s">
        <v>1325</v>
      </c>
      <c r="C7" s="643" t="s">
        <v>1326</v>
      </c>
      <c r="D7" s="643" t="s">
        <v>69</v>
      </c>
      <c r="E7" s="643" t="s">
        <v>56</v>
      </c>
      <c r="F7" s="643" t="s">
        <v>810</v>
      </c>
      <c r="G7" s="643" t="s">
        <v>1327</v>
      </c>
      <c r="H7" s="643" t="s">
        <v>1328</v>
      </c>
      <c r="I7" s="643" t="s">
        <v>793</v>
      </c>
      <c r="J7" s="643"/>
      <c r="K7" s="643" t="s">
        <v>12</v>
      </c>
      <c r="L7" s="643" t="s">
        <v>1329</v>
      </c>
      <c r="M7" s="643" t="s">
        <v>1330</v>
      </c>
      <c r="N7" s="643" t="s">
        <v>725</v>
      </c>
      <c r="O7" s="643" t="s">
        <v>1331</v>
      </c>
      <c r="P7" s="643" t="s">
        <v>1332</v>
      </c>
      <c r="Q7" s="644">
        <v>600000</v>
      </c>
      <c r="R7" s="644">
        <v>0</v>
      </c>
      <c r="S7" s="644">
        <v>5000000</v>
      </c>
      <c r="T7" s="644">
        <v>2000000</v>
      </c>
      <c r="U7" s="644">
        <v>7600000</v>
      </c>
      <c r="V7" s="644">
        <v>4</v>
      </c>
      <c r="W7" s="644">
        <v>0</v>
      </c>
      <c r="X7" s="644">
        <v>4</v>
      </c>
      <c r="Y7" s="645">
        <v>88.5</v>
      </c>
      <c r="Z7" s="644">
        <v>1416</v>
      </c>
      <c r="AA7" s="644">
        <v>0</v>
      </c>
    </row>
    <row r="8" spans="1:27" ht="22.5" customHeight="1">
      <c r="A8" s="643" t="s">
        <v>1333</v>
      </c>
      <c r="B8" s="643" t="s">
        <v>1334</v>
      </c>
      <c r="C8" s="643" t="s">
        <v>1335</v>
      </c>
      <c r="D8" s="643" t="s">
        <v>1336</v>
      </c>
      <c r="E8" s="643" t="s">
        <v>68</v>
      </c>
      <c r="F8" s="643" t="s">
        <v>1176</v>
      </c>
      <c r="G8" s="643" t="s">
        <v>1337</v>
      </c>
      <c r="H8" s="643" t="s">
        <v>1338</v>
      </c>
      <c r="I8" s="643" t="s">
        <v>796</v>
      </c>
      <c r="J8" s="643"/>
      <c r="K8" s="643"/>
      <c r="L8" s="643" t="s">
        <v>1339</v>
      </c>
      <c r="M8" s="643" t="s">
        <v>1340</v>
      </c>
      <c r="N8" s="643" t="s">
        <v>763</v>
      </c>
      <c r="O8" s="643" t="s">
        <v>1341</v>
      </c>
      <c r="P8" s="643" t="s">
        <v>1342</v>
      </c>
      <c r="Q8" s="644">
        <v>180000</v>
      </c>
      <c r="R8" s="644">
        <v>2000000</v>
      </c>
      <c r="S8" s="644">
        <v>3000000</v>
      </c>
      <c r="T8" s="644">
        <v>1000000</v>
      </c>
      <c r="U8" s="644">
        <v>6180000</v>
      </c>
      <c r="V8" s="644">
        <v>5</v>
      </c>
      <c r="W8" s="644">
        <v>25</v>
      </c>
      <c r="X8" s="644">
        <v>30</v>
      </c>
      <c r="Y8" s="645">
        <v>222.92</v>
      </c>
      <c r="Z8" s="644">
        <v>22152</v>
      </c>
      <c r="AA8" s="644">
        <v>508</v>
      </c>
    </row>
    <row r="9" spans="1:27" ht="22.5" customHeight="1">
      <c r="A9" s="643" t="s">
        <v>1343</v>
      </c>
      <c r="B9" s="643" t="s">
        <v>1344</v>
      </c>
      <c r="C9" s="643" t="s">
        <v>1114</v>
      </c>
      <c r="D9" s="643" t="s">
        <v>1345</v>
      </c>
      <c r="E9" s="643" t="s">
        <v>790</v>
      </c>
      <c r="F9" s="643" t="s">
        <v>1010</v>
      </c>
      <c r="G9" s="643" t="s">
        <v>1346</v>
      </c>
      <c r="H9" s="643" t="s">
        <v>1347</v>
      </c>
      <c r="I9" s="643" t="s">
        <v>803</v>
      </c>
      <c r="J9" s="643"/>
      <c r="K9" s="643" t="s">
        <v>1056</v>
      </c>
      <c r="L9" s="643" t="s">
        <v>1115</v>
      </c>
      <c r="M9" s="643" t="s">
        <v>1067</v>
      </c>
      <c r="N9" s="643" t="s">
        <v>4</v>
      </c>
      <c r="O9" s="643" t="s">
        <v>1068</v>
      </c>
      <c r="P9" s="643"/>
      <c r="Q9" s="644">
        <v>50000000</v>
      </c>
      <c r="R9" s="644">
        <v>20000000</v>
      </c>
      <c r="S9" s="644">
        <v>20000000</v>
      </c>
      <c r="T9" s="644">
        <v>5000000</v>
      </c>
      <c r="U9" s="644">
        <v>95000000</v>
      </c>
      <c r="V9" s="644">
        <v>30</v>
      </c>
      <c r="W9" s="644">
        <v>20</v>
      </c>
      <c r="X9" s="644">
        <v>50</v>
      </c>
      <c r="Y9" s="645">
        <v>427.5</v>
      </c>
      <c r="Z9" s="644">
        <v>5259</v>
      </c>
      <c r="AA9" s="644">
        <v>2592</v>
      </c>
    </row>
    <row r="10" spans="1:27" ht="22.5" customHeight="1">
      <c r="A10" s="643" t="s">
        <v>1348</v>
      </c>
      <c r="B10" s="643" t="s">
        <v>1349</v>
      </c>
      <c r="C10" s="643" t="s">
        <v>1350</v>
      </c>
      <c r="D10" s="643" t="s">
        <v>1351</v>
      </c>
      <c r="E10" s="643" t="s">
        <v>17</v>
      </c>
      <c r="F10" s="643" t="s">
        <v>818</v>
      </c>
      <c r="G10" s="643" t="s">
        <v>1327</v>
      </c>
      <c r="H10" s="643" t="s">
        <v>1352</v>
      </c>
      <c r="I10" s="643" t="s">
        <v>803</v>
      </c>
      <c r="J10" s="643" t="s">
        <v>1353</v>
      </c>
      <c r="K10" s="643" t="s">
        <v>1056</v>
      </c>
      <c r="L10" s="643" t="s">
        <v>1115</v>
      </c>
      <c r="M10" s="643" t="s">
        <v>1067</v>
      </c>
      <c r="N10" s="643" t="s">
        <v>4</v>
      </c>
      <c r="O10" s="643" t="s">
        <v>1068</v>
      </c>
      <c r="P10" s="643"/>
      <c r="Q10" s="644">
        <v>30000000</v>
      </c>
      <c r="R10" s="644">
        <v>25000000</v>
      </c>
      <c r="S10" s="644">
        <v>20000000</v>
      </c>
      <c r="T10" s="644">
        <v>30000000</v>
      </c>
      <c r="U10" s="644">
        <v>105000000</v>
      </c>
      <c r="V10" s="644">
        <v>40</v>
      </c>
      <c r="W10" s="644">
        <v>15</v>
      </c>
      <c r="X10" s="644">
        <v>55</v>
      </c>
      <c r="Y10" s="645">
        <v>471</v>
      </c>
      <c r="Z10" s="644">
        <v>8000</v>
      </c>
      <c r="AA10" s="644">
        <v>2856</v>
      </c>
    </row>
    <row r="11" spans="1:27" ht="22.5" customHeight="1">
      <c r="A11" s="643" t="s">
        <v>1354</v>
      </c>
      <c r="B11" s="643" t="s">
        <v>1355</v>
      </c>
      <c r="C11" s="643" t="s">
        <v>1356</v>
      </c>
      <c r="D11" s="643" t="s">
        <v>69</v>
      </c>
      <c r="E11" s="643" t="s">
        <v>56</v>
      </c>
      <c r="F11" s="643" t="s">
        <v>1006</v>
      </c>
      <c r="G11" s="643" t="s">
        <v>1327</v>
      </c>
      <c r="H11" s="643" t="s">
        <v>1357</v>
      </c>
      <c r="I11" s="643" t="s">
        <v>795</v>
      </c>
      <c r="J11" s="643"/>
      <c r="K11" s="643"/>
      <c r="L11" s="643" t="s">
        <v>1358</v>
      </c>
      <c r="M11" s="643" t="s">
        <v>1359</v>
      </c>
      <c r="N11" s="643" t="s">
        <v>760</v>
      </c>
      <c r="O11" s="643" t="s">
        <v>1360</v>
      </c>
      <c r="P11" s="643"/>
      <c r="Q11" s="644">
        <v>450000</v>
      </c>
      <c r="R11" s="644">
        <v>300000</v>
      </c>
      <c r="S11" s="644">
        <v>1850000</v>
      </c>
      <c r="T11" s="644">
        <v>900000</v>
      </c>
      <c r="U11" s="644">
        <v>3500000</v>
      </c>
      <c r="V11" s="644">
        <v>9</v>
      </c>
      <c r="W11" s="644">
        <v>0</v>
      </c>
      <c r="X11" s="644">
        <v>9</v>
      </c>
      <c r="Y11" s="645">
        <v>78</v>
      </c>
      <c r="Z11" s="644">
        <v>3561</v>
      </c>
      <c r="AA11" s="644">
        <v>270</v>
      </c>
    </row>
    <row r="12" spans="1:27" ht="22.5" customHeight="1">
      <c r="A12" s="643" t="s">
        <v>1361</v>
      </c>
      <c r="B12" s="643" t="s">
        <v>1362</v>
      </c>
      <c r="C12" s="643" t="s">
        <v>1363</v>
      </c>
      <c r="D12" s="643" t="s">
        <v>1364</v>
      </c>
      <c r="E12" s="643" t="s">
        <v>20</v>
      </c>
      <c r="F12" s="643" t="s">
        <v>1365</v>
      </c>
      <c r="G12" s="643" t="s">
        <v>1366</v>
      </c>
      <c r="H12" s="643" t="s">
        <v>1367</v>
      </c>
      <c r="I12" s="643" t="s">
        <v>798</v>
      </c>
      <c r="J12" s="643"/>
      <c r="K12" s="643"/>
      <c r="L12" s="643" t="s">
        <v>1368</v>
      </c>
      <c r="M12" s="643" t="s">
        <v>1369</v>
      </c>
      <c r="N12" s="643" t="s">
        <v>0</v>
      </c>
      <c r="O12" s="643" t="s">
        <v>1370</v>
      </c>
      <c r="P12" s="643"/>
      <c r="Q12" s="644">
        <v>0</v>
      </c>
      <c r="R12" s="644">
        <v>100000000</v>
      </c>
      <c r="S12" s="644">
        <v>60000000</v>
      </c>
      <c r="T12" s="644">
        <v>10000000</v>
      </c>
      <c r="U12" s="644">
        <v>170000000</v>
      </c>
      <c r="V12" s="644">
        <v>70</v>
      </c>
      <c r="W12" s="644">
        <v>30</v>
      </c>
      <c r="X12" s="644">
        <v>100</v>
      </c>
      <c r="Y12" s="645">
        <v>331.06</v>
      </c>
      <c r="Z12" s="644">
        <v>14463</v>
      </c>
      <c r="AA12" s="644">
        <v>9365</v>
      </c>
    </row>
    <row r="13" spans="1:27" ht="22.5" customHeight="1">
      <c r="A13" s="643" t="s">
        <v>1371</v>
      </c>
      <c r="B13" s="643" t="s">
        <v>1372</v>
      </c>
      <c r="C13" s="643" t="s">
        <v>1373</v>
      </c>
      <c r="D13" s="643" t="s">
        <v>1374</v>
      </c>
      <c r="E13" s="643" t="s">
        <v>17</v>
      </c>
      <c r="F13" s="643" t="s">
        <v>818</v>
      </c>
      <c r="G13" s="643" t="s">
        <v>1318</v>
      </c>
      <c r="H13" s="643" t="s">
        <v>1375</v>
      </c>
      <c r="I13" s="643" t="s">
        <v>803</v>
      </c>
      <c r="J13" s="643"/>
      <c r="K13" s="643"/>
      <c r="L13" s="643" t="s">
        <v>1368</v>
      </c>
      <c r="M13" s="643" t="s">
        <v>1369</v>
      </c>
      <c r="N13" s="643" t="s">
        <v>0</v>
      </c>
      <c r="O13" s="643" t="s">
        <v>1370</v>
      </c>
      <c r="P13" s="643"/>
      <c r="Q13" s="644">
        <v>5000000</v>
      </c>
      <c r="R13" s="644">
        <v>15000000</v>
      </c>
      <c r="S13" s="644">
        <v>5000000</v>
      </c>
      <c r="T13" s="644">
        <v>5000000</v>
      </c>
      <c r="U13" s="644">
        <v>30000000</v>
      </c>
      <c r="V13" s="644">
        <v>4</v>
      </c>
      <c r="W13" s="644">
        <v>32</v>
      </c>
      <c r="X13" s="644">
        <v>36</v>
      </c>
      <c r="Y13" s="645">
        <v>395.5</v>
      </c>
      <c r="Z13" s="644">
        <v>1983</v>
      </c>
      <c r="AA13" s="644">
        <v>882</v>
      </c>
    </row>
    <row r="14" spans="1:27" ht="22.5" customHeight="1">
      <c r="A14" s="643" t="s">
        <v>1376</v>
      </c>
      <c r="B14" s="643" t="s">
        <v>1377</v>
      </c>
      <c r="C14" s="643" t="s">
        <v>1378</v>
      </c>
      <c r="D14" s="643" t="s">
        <v>1379</v>
      </c>
      <c r="E14" s="643" t="s">
        <v>791</v>
      </c>
      <c r="F14" s="643" t="s">
        <v>1380</v>
      </c>
      <c r="G14" s="643" t="s">
        <v>1381</v>
      </c>
      <c r="H14" s="643" t="s">
        <v>1382</v>
      </c>
      <c r="I14" s="643" t="s">
        <v>795</v>
      </c>
      <c r="J14" s="643" t="s">
        <v>12</v>
      </c>
      <c r="K14" s="643" t="s">
        <v>12</v>
      </c>
      <c r="L14" s="643" t="s">
        <v>1383</v>
      </c>
      <c r="M14" s="643" t="s">
        <v>1384</v>
      </c>
      <c r="N14" s="643" t="s">
        <v>2</v>
      </c>
      <c r="O14" s="643" t="s">
        <v>1385</v>
      </c>
      <c r="P14" s="643"/>
      <c r="Q14" s="644">
        <v>3000000</v>
      </c>
      <c r="R14" s="644">
        <v>2000000</v>
      </c>
      <c r="S14" s="644">
        <v>1000000</v>
      </c>
      <c r="T14" s="644">
        <v>2000000</v>
      </c>
      <c r="U14" s="644">
        <v>8000000</v>
      </c>
      <c r="V14" s="644">
        <v>10</v>
      </c>
      <c r="W14" s="644">
        <v>4</v>
      </c>
      <c r="X14" s="644">
        <v>14</v>
      </c>
      <c r="Y14" s="645">
        <v>487</v>
      </c>
      <c r="Z14" s="644">
        <v>12400</v>
      </c>
      <c r="AA14" s="644">
        <v>3500</v>
      </c>
    </row>
    <row r="15" spans="1:27" ht="22.5" customHeight="1">
      <c r="A15" s="643" t="s">
        <v>1386</v>
      </c>
      <c r="B15" s="643" t="s">
        <v>1387</v>
      </c>
      <c r="C15" s="643" t="s">
        <v>1388</v>
      </c>
      <c r="D15" s="643" t="s">
        <v>1389</v>
      </c>
      <c r="E15" s="643" t="s">
        <v>650</v>
      </c>
      <c r="F15" s="643" t="s">
        <v>1008</v>
      </c>
      <c r="G15" s="643" t="s">
        <v>1390</v>
      </c>
      <c r="H15" s="643" t="s">
        <v>1391</v>
      </c>
      <c r="I15" s="643" t="s">
        <v>794</v>
      </c>
      <c r="J15" s="643" t="s">
        <v>12</v>
      </c>
      <c r="K15" s="643" t="s">
        <v>12</v>
      </c>
      <c r="L15" s="643" t="s">
        <v>1392</v>
      </c>
      <c r="M15" s="643" t="s">
        <v>1393</v>
      </c>
      <c r="N15" s="643" t="s">
        <v>2</v>
      </c>
      <c r="O15" s="643" t="s">
        <v>1394</v>
      </c>
      <c r="P15" s="643"/>
      <c r="Q15" s="644">
        <v>0</v>
      </c>
      <c r="R15" s="644">
        <v>33500000</v>
      </c>
      <c r="S15" s="644">
        <v>154000000</v>
      </c>
      <c r="T15" s="644">
        <v>220000</v>
      </c>
      <c r="U15" s="644">
        <v>187720000</v>
      </c>
      <c r="V15" s="644">
        <v>6</v>
      </c>
      <c r="W15" s="644">
        <v>0</v>
      </c>
      <c r="X15" s="644">
        <v>6</v>
      </c>
      <c r="Y15" s="645">
        <v>8993.2199999999993</v>
      </c>
      <c r="Z15" s="644">
        <v>252548</v>
      </c>
      <c r="AA15" s="644">
        <v>33976</v>
      </c>
    </row>
    <row r="16" spans="1:27" ht="22.5" customHeight="1">
      <c r="A16" s="643" t="s">
        <v>1395</v>
      </c>
      <c r="B16" s="643" t="s">
        <v>1396</v>
      </c>
      <c r="C16" s="643" t="s">
        <v>1397</v>
      </c>
      <c r="D16" s="643" t="s">
        <v>1398</v>
      </c>
      <c r="E16" s="643" t="s">
        <v>986</v>
      </c>
      <c r="F16" s="643" t="s">
        <v>1186</v>
      </c>
      <c r="G16" s="643" t="s">
        <v>1291</v>
      </c>
      <c r="H16" s="643" t="s">
        <v>1399</v>
      </c>
      <c r="I16" s="643" t="s">
        <v>793</v>
      </c>
      <c r="J16" s="643"/>
      <c r="K16" s="643"/>
      <c r="L16" s="643" t="s">
        <v>1122</v>
      </c>
      <c r="M16" s="643" t="s">
        <v>54</v>
      </c>
      <c r="N16" s="643" t="s">
        <v>6</v>
      </c>
      <c r="O16" s="643" t="s">
        <v>1045</v>
      </c>
      <c r="P16" s="643" t="s">
        <v>1400</v>
      </c>
      <c r="Q16" s="644">
        <v>0</v>
      </c>
      <c r="R16" s="644">
        <v>0</v>
      </c>
      <c r="S16" s="644">
        <v>5000000</v>
      </c>
      <c r="T16" s="644">
        <v>600000</v>
      </c>
      <c r="U16" s="644">
        <v>5600000</v>
      </c>
      <c r="V16" s="644">
        <v>51</v>
      </c>
      <c r="W16" s="644">
        <v>6</v>
      </c>
      <c r="X16" s="644">
        <v>57</v>
      </c>
      <c r="Y16" s="645">
        <v>318.60000000000002</v>
      </c>
      <c r="Z16" s="644">
        <v>9193</v>
      </c>
      <c r="AA16" s="644">
        <v>4714</v>
      </c>
    </row>
    <row r="17" spans="1:27" ht="22.5" customHeight="1">
      <c r="A17" s="643" t="s">
        <v>1401</v>
      </c>
      <c r="B17" s="643" t="s">
        <v>1402</v>
      </c>
      <c r="C17" s="643" t="s">
        <v>1403</v>
      </c>
      <c r="D17" s="643" t="s">
        <v>1404</v>
      </c>
      <c r="E17" s="643" t="s">
        <v>986</v>
      </c>
      <c r="F17" s="643" t="s">
        <v>1139</v>
      </c>
      <c r="G17" s="643" t="s">
        <v>1300</v>
      </c>
      <c r="H17" s="643" t="s">
        <v>1405</v>
      </c>
      <c r="I17" s="643" t="s">
        <v>806</v>
      </c>
      <c r="J17" s="643"/>
      <c r="K17" s="643"/>
      <c r="L17" s="643" t="s">
        <v>1126</v>
      </c>
      <c r="M17" s="643" t="s">
        <v>1013</v>
      </c>
      <c r="N17" s="643" t="s">
        <v>6</v>
      </c>
      <c r="O17" s="643" t="s">
        <v>1127</v>
      </c>
      <c r="P17" s="643" t="s">
        <v>1406</v>
      </c>
      <c r="Q17" s="644">
        <v>12520000</v>
      </c>
      <c r="R17" s="644">
        <v>95077081.620000005</v>
      </c>
      <c r="S17" s="644">
        <v>159166499.00999999</v>
      </c>
      <c r="T17" s="644">
        <v>646000000</v>
      </c>
      <c r="U17" s="644">
        <v>912763580.63</v>
      </c>
      <c r="V17" s="644">
        <v>11</v>
      </c>
      <c r="W17" s="644">
        <v>4</v>
      </c>
      <c r="X17" s="644">
        <v>15</v>
      </c>
      <c r="Y17" s="645">
        <v>480</v>
      </c>
      <c r="Z17" s="644">
        <v>8000</v>
      </c>
      <c r="AA17" s="644">
        <v>4070</v>
      </c>
    </row>
    <row r="18" spans="1:27" ht="22.5" customHeight="1">
      <c r="A18" s="643" t="s">
        <v>1407</v>
      </c>
      <c r="B18" s="643" t="s">
        <v>1408</v>
      </c>
      <c r="C18" s="643" t="s">
        <v>1409</v>
      </c>
      <c r="D18" s="643" t="s">
        <v>1410</v>
      </c>
      <c r="E18" s="643" t="s">
        <v>791</v>
      </c>
      <c r="F18" s="643" t="s">
        <v>1380</v>
      </c>
      <c r="G18" s="643" t="s">
        <v>1327</v>
      </c>
      <c r="H18" s="643" t="s">
        <v>1411</v>
      </c>
      <c r="I18" s="643" t="s">
        <v>800</v>
      </c>
      <c r="J18" s="643"/>
      <c r="K18" s="643"/>
      <c r="L18" s="643" t="s">
        <v>1126</v>
      </c>
      <c r="M18" s="643" t="s">
        <v>1013</v>
      </c>
      <c r="N18" s="643" t="s">
        <v>6</v>
      </c>
      <c r="O18" s="643" t="s">
        <v>1127</v>
      </c>
      <c r="P18" s="643"/>
      <c r="Q18" s="644">
        <v>0</v>
      </c>
      <c r="R18" s="644">
        <v>0</v>
      </c>
      <c r="S18" s="644">
        <v>10000000</v>
      </c>
      <c r="T18" s="644">
        <v>3000000</v>
      </c>
      <c r="U18" s="644">
        <v>13000000</v>
      </c>
      <c r="V18" s="644">
        <v>20</v>
      </c>
      <c r="W18" s="644">
        <v>5</v>
      </c>
      <c r="X18" s="644">
        <v>25</v>
      </c>
      <c r="Y18" s="645">
        <v>290</v>
      </c>
      <c r="Z18" s="644">
        <v>0</v>
      </c>
      <c r="AA18" s="644">
        <v>0</v>
      </c>
    </row>
    <row r="19" spans="1:27" ht="22.5" customHeight="1">
      <c r="A19" s="643" t="s">
        <v>1412</v>
      </c>
      <c r="B19" s="643" t="s">
        <v>1413</v>
      </c>
      <c r="C19" s="643" t="s">
        <v>1414</v>
      </c>
      <c r="D19" s="643" t="s">
        <v>1415</v>
      </c>
      <c r="E19" s="643" t="s">
        <v>986</v>
      </c>
      <c r="F19" s="643" t="s">
        <v>1139</v>
      </c>
      <c r="G19" s="643" t="s">
        <v>1346</v>
      </c>
      <c r="H19" s="643" t="s">
        <v>1416</v>
      </c>
      <c r="I19" s="643" t="s">
        <v>808</v>
      </c>
      <c r="J19" s="643"/>
      <c r="K19" s="643"/>
      <c r="L19" s="643" t="s">
        <v>1417</v>
      </c>
      <c r="M19" s="643" t="s">
        <v>1145</v>
      </c>
      <c r="N19" s="643" t="s">
        <v>6</v>
      </c>
      <c r="O19" s="643" t="s">
        <v>1418</v>
      </c>
      <c r="P19" s="643" t="s">
        <v>1419</v>
      </c>
      <c r="Q19" s="644">
        <v>29500000</v>
      </c>
      <c r="R19" s="644">
        <v>40200000</v>
      </c>
      <c r="S19" s="644">
        <v>125000000</v>
      </c>
      <c r="T19" s="644">
        <v>20000000</v>
      </c>
      <c r="U19" s="644">
        <v>214700000</v>
      </c>
      <c r="V19" s="644">
        <v>69</v>
      </c>
      <c r="W19" s="644">
        <v>39</v>
      </c>
      <c r="X19" s="644">
        <v>108</v>
      </c>
      <c r="Y19" s="645">
        <v>488.66</v>
      </c>
      <c r="Z19" s="644">
        <v>49978</v>
      </c>
      <c r="AA19" s="644">
        <v>9790</v>
      </c>
    </row>
    <row r="20" spans="1:27" ht="22.5" customHeight="1">
      <c r="A20" s="643" t="s">
        <v>1420</v>
      </c>
      <c r="B20" s="643" t="s">
        <v>1421</v>
      </c>
      <c r="C20" s="643" t="s">
        <v>1422</v>
      </c>
      <c r="D20" s="643" t="s">
        <v>1423</v>
      </c>
      <c r="E20" s="643" t="s">
        <v>792</v>
      </c>
      <c r="F20" s="643" t="s">
        <v>799</v>
      </c>
      <c r="G20" s="643" t="s">
        <v>1424</v>
      </c>
      <c r="H20" s="643" t="s">
        <v>12</v>
      </c>
      <c r="I20" s="643" t="s">
        <v>797</v>
      </c>
      <c r="J20" s="643"/>
      <c r="K20" s="643"/>
      <c r="L20" s="643" t="s">
        <v>1417</v>
      </c>
      <c r="M20" s="643" t="s">
        <v>1145</v>
      </c>
      <c r="N20" s="643" t="s">
        <v>6</v>
      </c>
      <c r="O20" s="643" t="s">
        <v>1418</v>
      </c>
      <c r="P20" s="643" t="s">
        <v>12</v>
      </c>
      <c r="Q20" s="644">
        <v>31000000</v>
      </c>
      <c r="R20" s="644">
        <v>70000000</v>
      </c>
      <c r="S20" s="644">
        <v>10000000</v>
      </c>
      <c r="T20" s="644">
        <v>20000000</v>
      </c>
      <c r="U20" s="644">
        <v>131000000</v>
      </c>
      <c r="V20" s="644">
        <v>35</v>
      </c>
      <c r="W20" s="644">
        <v>35</v>
      </c>
      <c r="X20" s="644">
        <v>70</v>
      </c>
      <c r="Y20" s="645">
        <v>1368</v>
      </c>
      <c r="Z20" s="644">
        <v>6080</v>
      </c>
      <c r="AA20" s="644">
        <v>4800</v>
      </c>
    </row>
    <row r="21" spans="1:27" ht="22.5" customHeight="1">
      <c r="A21" s="643" t="s">
        <v>1425</v>
      </c>
      <c r="B21" s="643" t="s">
        <v>1426</v>
      </c>
      <c r="C21" s="643" t="s">
        <v>1427</v>
      </c>
      <c r="D21" s="643" t="s">
        <v>1428</v>
      </c>
      <c r="E21" s="643" t="s">
        <v>68</v>
      </c>
      <c r="F21" s="643" t="s">
        <v>1060</v>
      </c>
      <c r="G21" s="643" t="s">
        <v>1429</v>
      </c>
      <c r="H21" s="643" t="s">
        <v>1430</v>
      </c>
      <c r="I21" s="643"/>
      <c r="J21" s="643"/>
      <c r="K21" s="643" t="s">
        <v>1431</v>
      </c>
      <c r="L21" s="643" t="s">
        <v>1154</v>
      </c>
      <c r="M21" s="643" t="s">
        <v>1027</v>
      </c>
      <c r="N21" s="643" t="s">
        <v>0</v>
      </c>
      <c r="O21" s="643" t="s">
        <v>1059</v>
      </c>
      <c r="P21" s="643"/>
      <c r="Q21" s="644">
        <v>0</v>
      </c>
      <c r="R21" s="644">
        <v>3000000</v>
      </c>
      <c r="S21" s="644">
        <v>2000000</v>
      </c>
      <c r="T21" s="644">
        <v>7000000</v>
      </c>
      <c r="U21" s="644">
        <v>12000000</v>
      </c>
      <c r="V21" s="644">
        <v>15</v>
      </c>
      <c r="W21" s="644">
        <v>0</v>
      </c>
      <c r="X21" s="644">
        <v>15</v>
      </c>
      <c r="Y21" s="645">
        <v>194.5</v>
      </c>
      <c r="Z21" s="644">
        <v>0</v>
      </c>
      <c r="AA21" s="644">
        <v>0</v>
      </c>
    </row>
    <row r="22" spans="1:27" ht="22.5" customHeight="1">
      <c r="A22" s="643" t="s">
        <v>1432</v>
      </c>
      <c r="B22" s="643" t="s">
        <v>1433</v>
      </c>
      <c r="C22" s="643" t="s">
        <v>1434</v>
      </c>
      <c r="D22" s="643" t="s">
        <v>1435</v>
      </c>
      <c r="E22" s="643" t="s">
        <v>1083</v>
      </c>
      <c r="F22" s="643" t="s">
        <v>1146</v>
      </c>
      <c r="G22" s="643" t="s">
        <v>1436</v>
      </c>
      <c r="H22" s="643" t="s">
        <v>1437</v>
      </c>
      <c r="I22" s="643" t="s">
        <v>796</v>
      </c>
      <c r="J22" s="643"/>
      <c r="K22" s="643"/>
      <c r="L22" s="643" t="s">
        <v>1438</v>
      </c>
      <c r="M22" s="643" t="s">
        <v>1439</v>
      </c>
      <c r="N22" s="643" t="s">
        <v>14</v>
      </c>
      <c r="O22" s="643" t="s">
        <v>1440</v>
      </c>
      <c r="P22" s="643" t="s">
        <v>1441</v>
      </c>
      <c r="Q22" s="644">
        <v>0</v>
      </c>
      <c r="R22" s="644">
        <v>0</v>
      </c>
      <c r="S22" s="644">
        <v>10000000</v>
      </c>
      <c r="T22" s="644">
        <v>3500000</v>
      </c>
      <c r="U22" s="644">
        <v>13500000</v>
      </c>
      <c r="V22" s="644">
        <v>10</v>
      </c>
      <c r="W22" s="644">
        <v>8</v>
      </c>
      <c r="X22" s="644">
        <v>18</v>
      </c>
      <c r="Y22" s="645">
        <v>75</v>
      </c>
      <c r="Z22" s="644">
        <v>32380</v>
      </c>
      <c r="AA22" s="644">
        <v>1008</v>
      </c>
    </row>
    <row r="23" spans="1:27" ht="22.5" customHeight="1">
      <c r="A23" s="643" t="s">
        <v>1442</v>
      </c>
      <c r="B23" s="643" t="s">
        <v>1443</v>
      </c>
      <c r="C23" s="643" t="s">
        <v>1444</v>
      </c>
      <c r="D23" s="643" t="s">
        <v>1445</v>
      </c>
      <c r="E23" s="643" t="s">
        <v>22</v>
      </c>
      <c r="F23" s="643" t="s">
        <v>817</v>
      </c>
      <c r="G23" s="643" t="s">
        <v>1446</v>
      </c>
      <c r="H23" s="643" t="s">
        <v>1447</v>
      </c>
      <c r="I23" s="643" t="s">
        <v>794</v>
      </c>
      <c r="J23" s="643"/>
      <c r="K23" s="643"/>
      <c r="L23" s="643" t="s">
        <v>1130</v>
      </c>
      <c r="M23" s="643" t="s">
        <v>1017</v>
      </c>
      <c r="N23" s="643" t="s">
        <v>8</v>
      </c>
      <c r="O23" s="643" t="s">
        <v>1018</v>
      </c>
      <c r="P23" s="643"/>
      <c r="Q23" s="644">
        <v>0</v>
      </c>
      <c r="R23" s="644">
        <v>0</v>
      </c>
      <c r="S23" s="644">
        <v>3025980</v>
      </c>
      <c r="T23" s="644">
        <v>3000000</v>
      </c>
      <c r="U23" s="644">
        <v>6025980</v>
      </c>
      <c r="V23" s="644">
        <v>10</v>
      </c>
      <c r="W23" s="644">
        <v>2</v>
      </c>
      <c r="X23" s="644">
        <v>12</v>
      </c>
      <c r="Y23" s="645">
        <v>130</v>
      </c>
      <c r="Z23" s="644">
        <v>556</v>
      </c>
      <c r="AA23" s="644">
        <v>476</v>
      </c>
    </row>
    <row r="24" spans="1:27" ht="22.5" customHeight="1">
      <c r="A24" s="643" t="s">
        <v>1448</v>
      </c>
      <c r="B24" s="643" t="s">
        <v>1449</v>
      </c>
      <c r="C24" s="643" t="s">
        <v>1450</v>
      </c>
      <c r="D24" s="643" t="s">
        <v>1451</v>
      </c>
      <c r="E24" s="643" t="s">
        <v>41</v>
      </c>
      <c r="F24" s="643" t="s">
        <v>812</v>
      </c>
      <c r="G24" s="643" t="s">
        <v>1452</v>
      </c>
      <c r="H24" s="643" t="s">
        <v>1453</v>
      </c>
      <c r="I24" s="643" t="s">
        <v>794</v>
      </c>
      <c r="J24" s="643"/>
      <c r="K24" s="643"/>
      <c r="L24" s="643" t="s">
        <v>1130</v>
      </c>
      <c r="M24" s="643" t="s">
        <v>1017</v>
      </c>
      <c r="N24" s="643" t="s">
        <v>8</v>
      </c>
      <c r="O24" s="643" t="s">
        <v>1018</v>
      </c>
      <c r="P24" s="643"/>
      <c r="Q24" s="644">
        <v>0</v>
      </c>
      <c r="R24" s="644">
        <v>0</v>
      </c>
      <c r="S24" s="644">
        <v>12000000</v>
      </c>
      <c r="T24" s="644">
        <v>5000000</v>
      </c>
      <c r="U24" s="644">
        <v>17000000</v>
      </c>
      <c r="V24" s="644">
        <v>6</v>
      </c>
      <c r="W24" s="644">
        <v>2</v>
      </c>
      <c r="X24" s="644">
        <v>8</v>
      </c>
      <c r="Y24" s="645">
        <v>167</v>
      </c>
      <c r="Z24" s="644">
        <v>880</v>
      </c>
      <c r="AA24" s="644">
        <v>880</v>
      </c>
    </row>
    <row r="25" spans="1:27" ht="22.5" customHeight="1">
      <c r="A25" s="643" t="s">
        <v>1454</v>
      </c>
      <c r="B25" s="643" t="s">
        <v>1455</v>
      </c>
      <c r="C25" s="643" t="s">
        <v>1456</v>
      </c>
      <c r="D25" s="643" t="s">
        <v>1457</v>
      </c>
      <c r="E25" s="643" t="s">
        <v>987</v>
      </c>
      <c r="F25" s="643" t="s">
        <v>989</v>
      </c>
      <c r="G25" s="643" t="s">
        <v>1381</v>
      </c>
      <c r="H25" s="643" t="s">
        <v>1458</v>
      </c>
      <c r="I25" s="643" t="s">
        <v>794</v>
      </c>
      <c r="J25" s="643"/>
      <c r="K25" s="643" t="s">
        <v>1129</v>
      </c>
      <c r="L25" s="643" t="s">
        <v>1130</v>
      </c>
      <c r="M25" s="643" t="s">
        <v>1017</v>
      </c>
      <c r="N25" s="643" t="s">
        <v>8</v>
      </c>
      <c r="O25" s="643" t="s">
        <v>1018</v>
      </c>
      <c r="P25" s="643"/>
      <c r="Q25" s="644">
        <v>7000000</v>
      </c>
      <c r="R25" s="644">
        <v>5000000</v>
      </c>
      <c r="S25" s="644">
        <v>3000000</v>
      </c>
      <c r="T25" s="644">
        <v>3000000</v>
      </c>
      <c r="U25" s="644">
        <v>18000000</v>
      </c>
      <c r="V25" s="644">
        <v>10</v>
      </c>
      <c r="W25" s="644">
        <v>21</v>
      </c>
      <c r="X25" s="644">
        <v>31</v>
      </c>
      <c r="Y25" s="645">
        <v>186</v>
      </c>
      <c r="Z25" s="644">
        <v>1186</v>
      </c>
      <c r="AA25" s="644">
        <v>843</v>
      </c>
    </row>
    <row r="26" spans="1:27" ht="22.5" customHeight="1">
      <c r="A26" s="643" t="s">
        <v>1459</v>
      </c>
      <c r="B26" s="643" t="s">
        <v>1460</v>
      </c>
      <c r="C26" s="643" t="s">
        <v>1461</v>
      </c>
      <c r="D26" s="643" t="s">
        <v>1462</v>
      </c>
      <c r="E26" s="643" t="s">
        <v>71</v>
      </c>
      <c r="F26" s="643" t="s">
        <v>1015</v>
      </c>
      <c r="G26" s="643" t="s">
        <v>1346</v>
      </c>
      <c r="H26" s="643" t="s">
        <v>1463</v>
      </c>
      <c r="I26" s="643" t="s">
        <v>796</v>
      </c>
      <c r="J26" s="643"/>
      <c r="K26" s="643"/>
      <c r="L26" s="643" t="s">
        <v>1130</v>
      </c>
      <c r="M26" s="643" t="s">
        <v>1017</v>
      </c>
      <c r="N26" s="643" t="s">
        <v>8</v>
      </c>
      <c r="O26" s="643" t="s">
        <v>1018</v>
      </c>
      <c r="P26" s="643"/>
      <c r="Q26" s="644">
        <v>0</v>
      </c>
      <c r="R26" s="644">
        <v>0</v>
      </c>
      <c r="S26" s="644">
        <v>2734946.64</v>
      </c>
      <c r="T26" s="644">
        <v>265053.36</v>
      </c>
      <c r="U26" s="644">
        <v>3000000</v>
      </c>
      <c r="V26" s="644">
        <v>2</v>
      </c>
      <c r="W26" s="644">
        <v>9</v>
      </c>
      <c r="X26" s="644">
        <v>11</v>
      </c>
      <c r="Y26" s="645">
        <v>157.44999999999999</v>
      </c>
      <c r="Z26" s="644">
        <v>0</v>
      </c>
      <c r="AA26" s="644">
        <v>0</v>
      </c>
    </row>
    <row r="27" spans="1:27" ht="22.5" customHeight="1">
      <c r="A27" s="643" t="s">
        <v>1464</v>
      </c>
      <c r="B27" s="643" t="s">
        <v>1465</v>
      </c>
      <c r="C27" s="643" t="s">
        <v>1466</v>
      </c>
      <c r="D27" s="643" t="s">
        <v>823</v>
      </c>
      <c r="E27" s="643" t="s">
        <v>987</v>
      </c>
      <c r="F27" s="643" t="s">
        <v>989</v>
      </c>
      <c r="G27" s="643" t="s">
        <v>1467</v>
      </c>
      <c r="H27" s="643" t="s">
        <v>1468</v>
      </c>
      <c r="I27" s="643" t="s">
        <v>800</v>
      </c>
      <c r="J27" s="643" t="s">
        <v>1469</v>
      </c>
      <c r="K27" s="643" t="s">
        <v>12</v>
      </c>
      <c r="L27" s="643" t="s">
        <v>1046</v>
      </c>
      <c r="M27" s="643" t="s">
        <v>1017</v>
      </c>
      <c r="N27" s="643" t="s">
        <v>8</v>
      </c>
      <c r="O27" s="643" t="s">
        <v>1018</v>
      </c>
      <c r="P27" s="643"/>
      <c r="Q27" s="644">
        <v>20000000</v>
      </c>
      <c r="R27" s="644">
        <v>30000000</v>
      </c>
      <c r="S27" s="644">
        <v>10000000</v>
      </c>
      <c r="T27" s="644">
        <v>5000000</v>
      </c>
      <c r="U27" s="644">
        <v>65000000</v>
      </c>
      <c r="V27" s="644">
        <v>10</v>
      </c>
      <c r="W27" s="644">
        <v>0</v>
      </c>
      <c r="X27" s="644">
        <v>10</v>
      </c>
      <c r="Y27" s="645">
        <v>240</v>
      </c>
      <c r="Z27" s="644">
        <v>6400</v>
      </c>
      <c r="AA27" s="644">
        <v>2242</v>
      </c>
    </row>
    <row r="28" spans="1:27" ht="22.5" customHeight="1">
      <c r="A28" s="643" t="s">
        <v>1470</v>
      </c>
      <c r="B28" s="643" t="s">
        <v>1471</v>
      </c>
      <c r="C28" s="643" t="s">
        <v>1472</v>
      </c>
      <c r="D28" s="643" t="s">
        <v>823</v>
      </c>
      <c r="E28" s="643" t="s">
        <v>987</v>
      </c>
      <c r="F28" s="643" t="s">
        <v>989</v>
      </c>
      <c r="G28" s="643" t="s">
        <v>1346</v>
      </c>
      <c r="H28" s="643" t="s">
        <v>1473</v>
      </c>
      <c r="I28" s="643" t="s">
        <v>800</v>
      </c>
      <c r="J28" s="643"/>
      <c r="K28" s="643"/>
      <c r="L28" s="643" t="s">
        <v>1046</v>
      </c>
      <c r="M28" s="643" t="s">
        <v>1017</v>
      </c>
      <c r="N28" s="643" t="s">
        <v>8</v>
      </c>
      <c r="O28" s="643" t="s">
        <v>1018</v>
      </c>
      <c r="P28" s="643"/>
      <c r="Q28" s="644">
        <v>18000000</v>
      </c>
      <c r="R28" s="644">
        <v>22000000</v>
      </c>
      <c r="S28" s="644">
        <v>24000000</v>
      </c>
      <c r="T28" s="644">
        <v>11180000</v>
      </c>
      <c r="U28" s="644">
        <v>75180000</v>
      </c>
      <c r="V28" s="644">
        <v>17</v>
      </c>
      <c r="W28" s="644">
        <v>42</v>
      </c>
      <c r="X28" s="644">
        <v>59</v>
      </c>
      <c r="Y28" s="645">
        <v>240</v>
      </c>
      <c r="Z28" s="644">
        <v>3200</v>
      </c>
      <c r="AA28" s="644">
        <v>1962</v>
      </c>
    </row>
    <row r="29" spans="1:27" ht="22.5" customHeight="1">
      <c r="A29" s="643" t="s">
        <v>1474</v>
      </c>
      <c r="B29" s="643" t="s">
        <v>1475</v>
      </c>
      <c r="C29" s="643" t="s">
        <v>1476</v>
      </c>
      <c r="D29" s="643" t="s">
        <v>69</v>
      </c>
      <c r="E29" s="643" t="s">
        <v>56</v>
      </c>
      <c r="F29" s="643" t="s">
        <v>1006</v>
      </c>
      <c r="G29" s="643" t="s">
        <v>1390</v>
      </c>
      <c r="H29" s="643" t="s">
        <v>1477</v>
      </c>
      <c r="I29" s="643" t="s">
        <v>794</v>
      </c>
      <c r="J29" s="643"/>
      <c r="K29" s="643" t="s">
        <v>1478</v>
      </c>
      <c r="L29" s="643" t="s">
        <v>1479</v>
      </c>
      <c r="M29" s="643" t="s">
        <v>1480</v>
      </c>
      <c r="N29" s="643" t="s">
        <v>14</v>
      </c>
      <c r="O29" s="643" t="s">
        <v>1481</v>
      </c>
      <c r="P29" s="643"/>
      <c r="Q29" s="644">
        <v>0</v>
      </c>
      <c r="R29" s="644">
        <v>0</v>
      </c>
      <c r="S29" s="644">
        <v>8000000</v>
      </c>
      <c r="T29" s="644">
        <v>10000000</v>
      </c>
      <c r="U29" s="644">
        <v>18000000</v>
      </c>
      <c r="V29" s="644">
        <v>40</v>
      </c>
      <c r="W29" s="644">
        <v>0</v>
      </c>
      <c r="X29" s="644">
        <v>40</v>
      </c>
      <c r="Y29" s="645">
        <v>574</v>
      </c>
      <c r="Z29" s="644">
        <v>551</v>
      </c>
      <c r="AA29" s="644">
        <v>84457</v>
      </c>
    </row>
    <row r="30" spans="1:27" ht="22.5" customHeight="1">
      <c r="A30" s="643" t="s">
        <v>1482</v>
      </c>
      <c r="B30" s="643" t="s">
        <v>1483</v>
      </c>
      <c r="C30" s="643" t="s">
        <v>1484</v>
      </c>
      <c r="D30" s="643" t="s">
        <v>1485</v>
      </c>
      <c r="E30" s="643" t="s">
        <v>15</v>
      </c>
      <c r="F30" s="643" t="s">
        <v>1486</v>
      </c>
      <c r="G30" s="643" t="s">
        <v>1366</v>
      </c>
      <c r="H30" s="643" t="s">
        <v>1487</v>
      </c>
      <c r="I30" s="643" t="s">
        <v>794</v>
      </c>
      <c r="J30" s="643"/>
      <c r="K30" s="643"/>
      <c r="L30" s="643" t="s">
        <v>1488</v>
      </c>
      <c r="M30" s="643" t="s">
        <v>1043</v>
      </c>
      <c r="N30" s="643" t="s">
        <v>14</v>
      </c>
      <c r="O30" s="643" t="s">
        <v>1044</v>
      </c>
      <c r="P30" s="643" t="s">
        <v>1489</v>
      </c>
      <c r="Q30" s="644">
        <v>3000000</v>
      </c>
      <c r="R30" s="644">
        <v>3000000</v>
      </c>
      <c r="S30" s="644">
        <v>3000000</v>
      </c>
      <c r="T30" s="644">
        <v>1000000</v>
      </c>
      <c r="U30" s="644">
        <v>10000000</v>
      </c>
      <c r="V30" s="644">
        <v>10</v>
      </c>
      <c r="W30" s="644">
        <v>13</v>
      </c>
      <c r="X30" s="644">
        <v>23</v>
      </c>
      <c r="Y30" s="645">
        <v>119.6</v>
      </c>
      <c r="Z30" s="644">
        <v>4000</v>
      </c>
      <c r="AA30" s="644">
        <v>850</v>
      </c>
    </row>
    <row r="31" spans="1:27" ht="22.5" customHeight="1">
      <c r="A31" s="643" t="s">
        <v>1490</v>
      </c>
      <c r="B31" s="643" t="s">
        <v>1491</v>
      </c>
      <c r="C31" s="643" t="s">
        <v>1492</v>
      </c>
      <c r="D31" s="643" t="s">
        <v>1493</v>
      </c>
      <c r="E31" s="643" t="s">
        <v>46</v>
      </c>
      <c r="F31" s="643" t="s">
        <v>811</v>
      </c>
      <c r="G31" s="643" t="s">
        <v>1337</v>
      </c>
      <c r="H31" s="643" t="s">
        <v>1494</v>
      </c>
      <c r="I31" s="643" t="s">
        <v>806</v>
      </c>
      <c r="J31" s="643"/>
      <c r="K31" s="643"/>
      <c r="L31" s="643" t="s">
        <v>1495</v>
      </c>
      <c r="M31" s="643" t="s">
        <v>1048</v>
      </c>
      <c r="N31" s="643" t="s">
        <v>14</v>
      </c>
      <c r="O31" s="643" t="s">
        <v>1049</v>
      </c>
      <c r="P31" s="643" t="s">
        <v>1496</v>
      </c>
      <c r="Q31" s="644">
        <v>0</v>
      </c>
      <c r="R31" s="644">
        <v>18000000</v>
      </c>
      <c r="S31" s="644">
        <v>2000000</v>
      </c>
      <c r="T31" s="644">
        <v>5000000</v>
      </c>
      <c r="U31" s="644">
        <v>25000000</v>
      </c>
      <c r="V31" s="644">
        <v>7</v>
      </c>
      <c r="W31" s="644">
        <v>0</v>
      </c>
      <c r="X31" s="644">
        <v>7</v>
      </c>
      <c r="Y31" s="645">
        <v>480</v>
      </c>
      <c r="Z31" s="644">
        <v>89288</v>
      </c>
      <c r="AA31" s="644">
        <v>0</v>
      </c>
    </row>
    <row r="32" spans="1:27" ht="22.5" customHeight="1">
      <c r="A32" s="643" t="s">
        <v>1497</v>
      </c>
      <c r="B32" s="643" t="s">
        <v>1498</v>
      </c>
      <c r="C32" s="643" t="s">
        <v>1499</v>
      </c>
      <c r="D32" s="643" t="s">
        <v>1500</v>
      </c>
      <c r="E32" s="643" t="s">
        <v>71</v>
      </c>
      <c r="F32" s="643" t="s">
        <v>1015</v>
      </c>
      <c r="G32" s="643" t="s">
        <v>1346</v>
      </c>
      <c r="H32" s="643" t="s">
        <v>1501</v>
      </c>
      <c r="I32" s="643" t="s">
        <v>793</v>
      </c>
      <c r="J32" s="643"/>
      <c r="K32" s="643"/>
      <c r="L32" s="643" t="s">
        <v>1502</v>
      </c>
      <c r="M32" s="643" t="s">
        <v>1048</v>
      </c>
      <c r="N32" s="643" t="s">
        <v>14</v>
      </c>
      <c r="O32" s="643" t="s">
        <v>1049</v>
      </c>
      <c r="P32" s="643"/>
      <c r="Q32" s="644">
        <v>0</v>
      </c>
      <c r="R32" s="644">
        <v>90000000</v>
      </c>
      <c r="S32" s="644">
        <v>100000000</v>
      </c>
      <c r="T32" s="644">
        <v>0</v>
      </c>
      <c r="U32" s="644">
        <v>190000000</v>
      </c>
      <c r="V32" s="644">
        <v>7</v>
      </c>
      <c r="W32" s="644">
        <v>2</v>
      </c>
      <c r="X32" s="644">
        <v>9</v>
      </c>
      <c r="Y32" s="645">
        <v>497.5</v>
      </c>
      <c r="Z32" s="644">
        <v>21998</v>
      </c>
      <c r="AA32" s="644">
        <v>8600</v>
      </c>
    </row>
    <row r="33" spans="1:27" ht="22.5" customHeight="1">
      <c r="A33" s="643" t="s">
        <v>1503</v>
      </c>
      <c r="B33" s="643" t="s">
        <v>1504</v>
      </c>
      <c r="C33" s="643" t="s">
        <v>1505</v>
      </c>
      <c r="D33" s="643" t="s">
        <v>1506</v>
      </c>
      <c r="E33" s="643" t="s">
        <v>650</v>
      </c>
      <c r="F33" s="643" t="s">
        <v>1008</v>
      </c>
      <c r="G33" s="643" t="s">
        <v>1300</v>
      </c>
      <c r="H33" s="643" t="s">
        <v>1507</v>
      </c>
      <c r="I33" s="643" t="s">
        <v>796</v>
      </c>
      <c r="J33" s="643"/>
      <c r="K33" s="643"/>
      <c r="L33" s="643" t="s">
        <v>1508</v>
      </c>
      <c r="M33" s="643" t="s">
        <v>1509</v>
      </c>
      <c r="N33" s="643" t="s">
        <v>776</v>
      </c>
      <c r="O33" s="643" t="s">
        <v>1510</v>
      </c>
      <c r="P33" s="643"/>
      <c r="Q33" s="644">
        <v>0</v>
      </c>
      <c r="R33" s="644">
        <v>5000000</v>
      </c>
      <c r="S33" s="644">
        <v>232000000</v>
      </c>
      <c r="T33" s="644">
        <v>10000000</v>
      </c>
      <c r="U33" s="644">
        <v>247000000</v>
      </c>
      <c r="V33" s="644">
        <v>4</v>
      </c>
      <c r="W33" s="644">
        <v>1</v>
      </c>
      <c r="X33" s="644">
        <v>5</v>
      </c>
      <c r="Y33" s="645">
        <v>23962.657999999999</v>
      </c>
      <c r="Z33" s="644">
        <v>259332</v>
      </c>
      <c r="AA33" s="644">
        <v>83250</v>
      </c>
    </row>
    <row r="34" spans="1:27" ht="22.5" customHeight="1">
      <c r="A34" s="643" t="s">
        <v>1511</v>
      </c>
      <c r="B34" s="643" t="s">
        <v>1512</v>
      </c>
      <c r="C34" s="643" t="s">
        <v>1513</v>
      </c>
      <c r="D34" s="643" t="s">
        <v>1514</v>
      </c>
      <c r="E34" s="643" t="s">
        <v>1248</v>
      </c>
      <c r="F34" s="643" t="s">
        <v>1515</v>
      </c>
      <c r="G34" s="643" t="s">
        <v>1381</v>
      </c>
      <c r="H34" s="643" t="s">
        <v>1516</v>
      </c>
      <c r="I34" s="643" t="s">
        <v>804</v>
      </c>
      <c r="J34" s="643" t="s">
        <v>1517</v>
      </c>
      <c r="K34" s="643" t="s">
        <v>1518</v>
      </c>
      <c r="L34" s="643" t="s">
        <v>1519</v>
      </c>
      <c r="M34" s="643" t="s">
        <v>1067</v>
      </c>
      <c r="N34" s="643" t="s">
        <v>4</v>
      </c>
      <c r="O34" s="643" t="s">
        <v>1068</v>
      </c>
      <c r="P34" s="643" t="s">
        <v>1520</v>
      </c>
      <c r="Q34" s="644">
        <v>30000000</v>
      </c>
      <c r="R34" s="644">
        <v>40000000</v>
      </c>
      <c r="S34" s="644">
        <v>35000000</v>
      </c>
      <c r="T34" s="644">
        <v>120000000</v>
      </c>
      <c r="U34" s="644">
        <v>225000000</v>
      </c>
      <c r="V34" s="644">
        <v>33</v>
      </c>
      <c r="W34" s="644">
        <v>10</v>
      </c>
      <c r="X34" s="644">
        <v>43</v>
      </c>
      <c r="Y34" s="645">
        <v>2439.38</v>
      </c>
      <c r="Z34" s="644">
        <v>15550</v>
      </c>
      <c r="AA34" s="644">
        <v>8004</v>
      </c>
    </row>
    <row r="35" spans="1:27" ht="22.5" customHeight="1">
      <c r="A35" s="643" t="s">
        <v>1521</v>
      </c>
      <c r="B35" s="643" t="s">
        <v>1522</v>
      </c>
      <c r="C35" s="643" t="s">
        <v>1523</v>
      </c>
      <c r="D35" s="643" t="s">
        <v>1524</v>
      </c>
      <c r="E35" s="643" t="s">
        <v>17</v>
      </c>
      <c r="F35" s="643" t="s">
        <v>818</v>
      </c>
      <c r="G35" s="643" t="s">
        <v>1446</v>
      </c>
      <c r="H35" s="643" t="s">
        <v>1525</v>
      </c>
      <c r="I35" s="643" t="s">
        <v>795</v>
      </c>
      <c r="J35" s="643"/>
      <c r="K35" s="643" t="s">
        <v>1526</v>
      </c>
      <c r="L35" s="643" t="s">
        <v>1527</v>
      </c>
      <c r="M35" s="643" t="s">
        <v>991</v>
      </c>
      <c r="N35" s="643" t="s">
        <v>23</v>
      </c>
      <c r="O35" s="643" t="s">
        <v>992</v>
      </c>
      <c r="P35" s="643" t="s">
        <v>12</v>
      </c>
      <c r="Q35" s="644">
        <v>6000000</v>
      </c>
      <c r="R35" s="644">
        <v>12000000</v>
      </c>
      <c r="S35" s="644">
        <v>9000000</v>
      </c>
      <c r="T35" s="644">
        <v>3000000</v>
      </c>
      <c r="U35" s="644">
        <v>30000000</v>
      </c>
      <c r="V35" s="644">
        <v>11</v>
      </c>
      <c r="W35" s="644">
        <v>7</v>
      </c>
      <c r="X35" s="644">
        <v>18</v>
      </c>
      <c r="Y35" s="645">
        <v>369.27</v>
      </c>
      <c r="Z35" s="644">
        <v>7200</v>
      </c>
      <c r="AA35" s="644">
        <v>300</v>
      </c>
    </row>
    <row r="36" spans="1:27" ht="22.5" customHeight="1">
      <c r="A36" s="643" t="s">
        <v>1528</v>
      </c>
      <c r="B36" s="643" t="s">
        <v>1529</v>
      </c>
      <c r="C36" s="643" t="s">
        <v>1530</v>
      </c>
      <c r="D36" s="643" t="s">
        <v>1531</v>
      </c>
      <c r="E36" s="643" t="s">
        <v>48</v>
      </c>
      <c r="F36" s="643" t="s">
        <v>1012</v>
      </c>
      <c r="G36" s="643" t="s">
        <v>1291</v>
      </c>
      <c r="H36" s="643" t="s">
        <v>1532</v>
      </c>
      <c r="I36" s="643" t="s">
        <v>804</v>
      </c>
      <c r="J36" s="643"/>
      <c r="K36" s="643"/>
      <c r="L36" s="643" t="s">
        <v>1533</v>
      </c>
      <c r="M36" s="643" t="s">
        <v>1021</v>
      </c>
      <c r="N36" s="643" t="s">
        <v>4</v>
      </c>
      <c r="O36" s="643" t="s">
        <v>1022</v>
      </c>
      <c r="P36" s="643" t="s">
        <v>1534</v>
      </c>
      <c r="Q36" s="644">
        <v>0</v>
      </c>
      <c r="R36" s="644">
        <v>1000000</v>
      </c>
      <c r="S36" s="644">
        <v>1000000</v>
      </c>
      <c r="T36" s="644">
        <v>1000000</v>
      </c>
      <c r="U36" s="644">
        <v>3000000</v>
      </c>
      <c r="V36" s="644">
        <v>15</v>
      </c>
      <c r="W36" s="644">
        <v>0</v>
      </c>
      <c r="X36" s="644">
        <v>15</v>
      </c>
      <c r="Y36" s="645">
        <v>194.8</v>
      </c>
      <c r="Z36" s="644">
        <v>2004</v>
      </c>
      <c r="AA36" s="644">
        <v>420</v>
      </c>
    </row>
    <row r="37" spans="1:27" ht="22.5" customHeight="1">
      <c r="A37" s="643" t="s">
        <v>1535</v>
      </c>
      <c r="B37" s="643" t="s">
        <v>1536</v>
      </c>
      <c r="C37" s="643" t="s">
        <v>1537</v>
      </c>
      <c r="D37" s="643" t="s">
        <v>1538</v>
      </c>
      <c r="E37" s="643" t="s">
        <v>52</v>
      </c>
      <c r="F37" s="643" t="s">
        <v>988</v>
      </c>
      <c r="G37" s="643" t="s">
        <v>1429</v>
      </c>
      <c r="H37" s="643" t="s">
        <v>1539</v>
      </c>
      <c r="I37" s="643" t="s">
        <v>794</v>
      </c>
      <c r="J37" s="643" t="s">
        <v>1540</v>
      </c>
      <c r="K37" s="643" t="s">
        <v>1541</v>
      </c>
      <c r="L37" s="643" t="s">
        <v>786</v>
      </c>
      <c r="M37" s="643" t="s">
        <v>786</v>
      </c>
      <c r="N37" s="643" t="s">
        <v>4</v>
      </c>
      <c r="O37" s="643" t="s">
        <v>1011</v>
      </c>
      <c r="P37" s="643"/>
      <c r="Q37" s="644">
        <v>15000000</v>
      </c>
      <c r="R37" s="644">
        <v>2000000</v>
      </c>
      <c r="S37" s="644">
        <v>1500000</v>
      </c>
      <c r="T37" s="644">
        <v>6000000</v>
      </c>
      <c r="U37" s="644">
        <v>24500000</v>
      </c>
      <c r="V37" s="644">
        <v>6</v>
      </c>
      <c r="W37" s="644">
        <v>4</v>
      </c>
      <c r="X37" s="644">
        <v>10</v>
      </c>
      <c r="Y37" s="645">
        <v>225</v>
      </c>
      <c r="Z37" s="644">
        <v>0</v>
      </c>
      <c r="AA37" s="644">
        <v>0</v>
      </c>
    </row>
    <row r="38" spans="1:27" ht="22.5" customHeight="1">
      <c r="A38" s="643" t="s">
        <v>1542</v>
      </c>
      <c r="B38" s="643" t="s">
        <v>1543</v>
      </c>
      <c r="C38" s="643" t="s">
        <v>1544</v>
      </c>
      <c r="D38" s="643" t="s">
        <v>1545</v>
      </c>
      <c r="E38" s="643" t="s">
        <v>986</v>
      </c>
      <c r="F38" s="643" t="s">
        <v>1546</v>
      </c>
      <c r="G38" s="643" t="s">
        <v>1547</v>
      </c>
      <c r="H38" s="643" t="s">
        <v>1548</v>
      </c>
      <c r="I38" s="643" t="s">
        <v>795</v>
      </c>
      <c r="J38" s="643"/>
      <c r="K38" s="643"/>
      <c r="L38" s="643" t="s">
        <v>786</v>
      </c>
      <c r="M38" s="643" t="s">
        <v>786</v>
      </c>
      <c r="N38" s="643" t="s">
        <v>4</v>
      </c>
      <c r="O38" s="643" t="s">
        <v>1011</v>
      </c>
      <c r="P38" s="643"/>
      <c r="Q38" s="644">
        <v>0</v>
      </c>
      <c r="R38" s="644">
        <v>0</v>
      </c>
      <c r="S38" s="644">
        <v>10000000</v>
      </c>
      <c r="T38" s="644">
        <v>20000000</v>
      </c>
      <c r="U38" s="644">
        <v>30000000</v>
      </c>
      <c r="V38" s="644">
        <v>26</v>
      </c>
      <c r="W38" s="644">
        <v>16</v>
      </c>
      <c r="X38" s="644">
        <v>42</v>
      </c>
      <c r="Y38" s="645">
        <v>828.62</v>
      </c>
      <c r="Z38" s="644">
        <v>3016</v>
      </c>
      <c r="AA38" s="644">
        <v>2160</v>
      </c>
    </row>
    <row r="39" spans="1:27" ht="22.5" customHeight="1">
      <c r="A39" s="643" t="s">
        <v>1549</v>
      </c>
      <c r="B39" s="643" t="s">
        <v>1550</v>
      </c>
      <c r="C39" s="643" t="s">
        <v>1551</v>
      </c>
      <c r="D39" s="643" t="s">
        <v>1552</v>
      </c>
      <c r="E39" s="643" t="s">
        <v>792</v>
      </c>
      <c r="F39" s="643" t="s">
        <v>799</v>
      </c>
      <c r="G39" s="643" t="s">
        <v>1366</v>
      </c>
      <c r="H39" s="643" t="s">
        <v>1553</v>
      </c>
      <c r="I39" s="643" t="s">
        <v>795</v>
      </c>
      <c r="J39" s="643" t="s">
        <v>1554</v>
      </c>
      <c r="K39" s="643" t="s">
        <v>1132</v>
      </c>
      <c r="L39" s="643" t="s">
        <v>786</v>
      </c>
      <c r="M39" s="643" t="s">
        <v>786</v>
      </c>
      <c r="N39" s="643" t="s">
        <v>4</v>
      </c>
      <c r="O39" s="643" t="s">
        <v>1011</v>
      </c>
      <c r="P39" s="643"/>
      <c r="Q39" s="644">
        <v>0</v>
      </c>
      <c r="R39" s="644">
        <v>0</v>
      </c>
      <c r="S39" s="644">
        <v>2500000</v>
      </c>
      <c r="T39" s="644">
        <v>1500000</v>
      </c>
      <c r="U39" s="644">
        <v>4000000</v>
      </c>
      <c r="V39" s="644">
        <v>2</v>
      </c>
      <c r="W39" s="644">
        <v>10</v>
      </c>
      <c r="X39" s="644">
        <v>12</v>
      </c>
      <c r="Y39" s="645">
        <v>301.7</v>
      </c>
      <c r="Z39" s="644">
        <v>2987</v>
      </c>
      <c r="AA39" s="644">
        <v>1847</v>
      </c>
    </row>
    <row r="40" spans="1:27" ht="22.5" customHeight="1">
      <c r="A40" s="643" t="s">
        <v>1555</v>
      </c>
      <c r="B40" s="643" t="s">
        <v>1556</v>
      </c>
      <c r="C40" s="643" t="s">
        <v>1557</v>
      </c>
      <c r="D40" s="643" t="s">
        <v>1558</v>
      </c>
      <c r="E40" s="643" t="s">
        <v>474</v>
      </c>
      <c r="F40" s="643" t="s">
        <v>1168</v>
      </c>
      <c r="G40" s="643" t="s">
        <v>1446</v>
      </c>
      <c r="H40" s="643" t="s">
        <v>1559</v>
      </c>
      <c r="I40" s="643" t="s">
        <v>982</v>
      </c>
      <c r="J40" s="643"/>
      <c r="K40" s="643"/>
      <c r="L40" s="643" t="s">
        <v>786</v>
      </c>
      <c r="M40" s="643" t="s">
        <v>786</v>
      </c>
      <c r="N40" s="643" t="s">
        <v>4</v>
      </c>
      <c r="O40" s="643" t="s">
        <v>1011</v>
      </c>
      <c r="P40" s="643"/>
      <c r="Q40" s="644">
        <v>0</v>
      </c>
      <c r="R40" s="644">
        <v>0</v>
      </c>
      <c r="S40" s="644">
        <v>1000000</v>
      </c>
      <c r="T40" s="644">
        <v>5000000</v>
      </c>
      <c r="U40" s="644">
        <v>6000000</v>
      </c>
      <c r="V40" s="644">
        <v>2</v>
      </c>
      <c r="W40" s="644">
        <v>2</v>
      </c>
      <c r="X40" s="644">
        <v>4</v>
      </c>
      <c r="Y40" s="645">
        <v>71</v>
      </c>
      <c r="Z40" s="644">
        <v>300</v>
      </c>
      <c r="AA40" s="644">
        <v>300</v>
      </c>
    </row>
    <row r="41" spans="1:27" ht="22.5" customHeight="1">
      <c r="A41" s="643" t="s">
        <v>1560</v>
      </c>
      <c r="B41" s="643" t="s">
        <v>1561</v>
      </c>
      <c r="C41" s="643" t="s">
        <v>1562</v>
      </c>
      <c r="D41" s="643" t="s">
        <v>1563</v>
      </c>
      <c r="E41" s="643" t="s">
        <v>303</v>
      </c>
      <c r="F41" s="643" t="s">
        <v>1133</v>
      </c>
      <c r="G41" s="643" t="s">
        <v>1346</v>
      </c>
      <c r="H41" s="643" t="s">
        <v>1564</v>
      </c>
      <c r="I41" s="643" t="s">
        <v>982</v>
      </c>
      <c r="J41" s="643"/>
      <c r="K41" s="643"/>
      <c r="L41" s="643" t="s">
        <v>786</v>
      </c>
      <c r="M41" s="643" t="s">
        <v>786</v>
      </c>
      <c r="N41" s="643" t="s">
        <v>4</v>
      </c>
      <c r="O41" s="643" t="s">
        <v>1011</v>
      </c>
      <c r="P41" s="643"/>
      <c r="Q41" s="644">
        <v>1920000</v>
      </c>
      <c r="R41" s="644">
        <v>0</v>
      </c>
      <c r="S41" s="644">
        <v>8500000</v>
      </c>
      <c r="T41" s="644">
        <v>20000000</v>
      </c>
      <c r="U41" s="644">
        <v>30420000</v>
      </c>
      <c r="V41" s="644">
        <v>25</v>
      </c>
      <c r="W41" s="644">
        <v>0</v>
      </c>
      <c r="X41" s="644">
        <v>25</v>
      </c>
      <c r="Y41" s="645">
        <v>216.87</v>
      </c>
      <c r="Z41" s="644">
        <v>816</v>
      </c>
      <c r="AA41" s="644">
        <v>672</v>
      </c>
    </row>
    <row r="42" spans="1:27" ht="22.5" customHeight="1">
      <c r="A42" s="643" t="s">
        <v>1565</v>
      </c>
      <c r="B42" s="643" t="s">
        <v>1566</v>
      </c>
      <c r="C42" s="643" t="s">
        <v>1567</v>
      </c>
      <c r="D42" s="643" t="s">
        <v>1568</v>
      </c>
      <c r="E42" s="643" t="s">
        <v>28</v>
      </c>
      <c r="F42" s="643" t="s">
        <v>1072</v>
      </c>
      <c r="G42" s="643" t="s">
        <v>1452</v>
      </c>
      <c r="H42" s="643" t="s">
        <v>1569</v>
      </c>
      <c r="I42" s="643" t="s">
        <v>796</v>
      </c>
      <c r="J42" s="643" t="s">
        <v>1570</v>
      </c>
      <c r="K42" s="643" t="s">
        <v>1571</v>
      </c>
      <c r="L42" s="643" t="s">
        <v>1572</v>
      </c>
      <c r="M42" s="643" t="s">
        <v>1025</v>
      </c>
      <c r="N42" s="643" t="s">
        <v>4</v>
      </c>
      <c r="O42" s="643" t="s">
        <v>1026</v>
      </c>
      <c r="P42" s="643"/>
      <c r="Q42" s="644">
        <v>13000000</v>
      </c>
      <c r="R42" s="644">
        <v>10000000</v>
      </c>
      <c r="S42" s="644">
        <v>20000000</v>
      </c>
      <c r="T42" s="644">
        <v>6000000</v>
      </c>
      <c r="U42" s="644">
        <v>49000000</v>
      </c>
      <c r="V42" s="644">
        <v>21</v>
      </c>
      <c r="W42" s="644">
        <v>22</v>
      </c>
      <c r="X42" s="644">
        <v>43</v>
      </c>
      <c r="Y42" s="645">
        <v>383.84</v>
      </c>
      <c r="Z42" s="644">
        <v>2116</v>
      </c>
      <c r="AA42" s="644">
        <v>888</v>
      </c>
    </row>
    <row r="43" spans="1:27" ht="22.5" customHeight="1">
      <c r="A43" s="643" t="s">
        <v>1573</v>
      </c>
      <c r="B43" s="643" t="s">
        <v>1574</v>
      </c>
      <c r="C43" s="643" t="s">
        <v>1575</v>
      </c>
      <c r="D43" s="643" t="s">
        <v>1576</v>
      </c>
      <c r="E43" s="643" t="s">
        <v>657</v>
      </c>
      <c r="F43" s="643" t="s">
        <v>1062</v>
      </c>
      <c r="G43" s="643" t="s">
        <v>1327</v>
      </c>
      <c r="H43" s="643" t="s">
        <v>1577</v>
      </c>
      <c r="I43" s="643" t="s">
        <v>803</v>
      </c>
      <c r="J43" s="643"/>
      <c r="K43" s="643"/>
      <c r="L43" s="643" t="s">
        <v>1578</v>
      </c>
      <c r="M43" s="643" t="s">
        <v>1134</v>
      </c>
      <c r="N43" s="643" t="s">
        <v>8</v>
      </c>
      <c r="O43" s="643" t="s">
        <v>1579</v>
      </c>
      <c r="P43" s="643"/>
      <c r="Q43" s="644">
        <v>0</v>
      </c>
      <c r="R43" s="644">
        <v>10000000</v>
      </c>
      <c r="S43" s="644">
        <v>22800000</v>
      </c>
      <c r="T43" s="644">
        <v>0</v>
      </c>
      <c r="U43" s="644">
        <v>32800000</v>
      </c>
      <c r="V43" s="644">
        <v>10</v>
      </c>
      <c r="W43" s="644">
        <v>20</v>
      </c>
      <c r="X43" s="644">
        <v>30</v>
      </c>
      <c r="Y43" s="645">
        <v>353.36</v>
      </c>
      <c r="Z43" s="644">
        <v>850</v>
      </c>
      <c r="AA43" s="644">
        <v>456</v>
      </c>
    </row>
    <row r="44" spans="1:27" ht="22.5" customHeight="1">
      <c r="A44" s="643" t="s">
        <v>1580</v>
      </c>
      <c r="B44" s="643" t="s">
        <v>1581</v>
      </c>
      <c r="C44" s="643" t="s">
        <v>1582</v>
      </c>
      <c r="D44" s="643" t="s">
        <v>1583</v>
      </c>
      <c r="E44" s="643" t="s">
        <v>28</v>
      </c>
      <c r="F44" s="643" t="s">
        <v>1072</v>
      </c>
      <c r="G44" s="643" t="s">
        <v>1429</v>
      </c>
      <c r="H44" s="643" t="s">
        <v>1584</v>
      </c>
      <c r="I44" s="643" t="s">
        <v>798</v>
      </c>
      <c r="J44" s="643"/>
      <c r="K44" s="643"/>
      <c r="L44" s="643" t="s">
        <v>1585</v>
      </c>
      <c r="M44" s="643" t="s">
        <v>1074</v>
      </c>
      <c r="N44" s="643" t="s">
        <v>8</v>
      </c>
      <c r="O44" s="643" t="s">
        <v>1075</v>
      </c>
      <c r="P44" s="643"/>
      <c r="Q44" s="644">
        <v>30000000</v>
      </c>
      <c r="R44" s="644">
        <v>20000000</v>
      </c>
      <c r="S44" s="644">
        <v>10000000</v>
      </c>
      <c r="T44" s="644">
        <v>10000000</v>
      </c>
      <c r="U44" s="644">
        <v>70000000</v>
      </c>
      <c r="V44" s="644">
        <v>52</v>
      </c>
      <c r="W44" s="644">
        <v>76</v>
      </c>
      <c r="X44" s="644">
        <v>128</v>
      </c>
      <c r="Y44" s="645">
        <v>361.67899999999997</v>
      </c>
      <c r="Z44" s="644">
        <v>19191</v>
      </c>
      <c r="AA44" s="644">
        <v>4020</v>
      </c>
    </row>
    <row r="45" spans="1:27" ht="22.5" customHeight="1">
      <c r="A45" s="643" t="s">
        <v>1586</v>
      </c>
      <c r="B45" s="643" t="s">
        <v>1587</v>
      </c>
      <c r="C45" s="643" t="s">
        <v>1169</v>
      </c>
      <c r="D45" s="643" t="s">
        <v>1588</v>
      </c>
      <c r="E45" s="643" t="s">
        <v>650</v>
      </c>
      <c r="F45" s="643" t="s">
        <v>1008</v>
      </c>
      <c r="G45" s="643" t="s">
        <v>1366</v>
      </c>
      <c r="H45" s="643" t="s">
        <v>1589</v>
      </c>
      <c r="I45" s="643" t="s">
        <v>796</v>
      </c>
      <c r="J45" s="643"/>
      <c r="K45" s="643"/>
      <c r="L45" s="643" t="s">
        <v>1137</v>
      </c>
      <c r="M45" s="643" t="s">
        <v>1137</v>
      </c>
      <c r="N45" s="643" t="s">
        <v>0</v>
      </c>
      <c r="O45" s="643" t="s">
        <v>1138</v>
      </c>
      <c r="P45" s="643"/>
      <c r="Q45" s="644">
        <v>0</v>
      </c>
      <c r="R45" s="644">
        <v>2200000</v>
      </c>
      <c r="S45" s="644">
        <v>41420000</v>
      </c>
      <c r="T45" s="644">
        <v>0</v>
      </c>
      <c r="U45" s="644">
        <v>43620000</v>
      </c>
      <c r="V45" s="644">
        <v>3</v>
      </c>
      <c r="W45" s="644">
        <v>0</v>
      </c>
      <c r="X45" s="644">
        <v>3</v>
      </c>
      <c r="Y45" s="645">
        <v>5297.28</v>
      </c>
      <c r="Z45" s="644">
        <v>10184</v>
      </c>
      <c r="AA45" s="644">
        <v>0</v>
      </c>
    </row>
    <row r="46" spans="1:27" ht="22.5" customHeight="1">
      <c r="A46" s="643" t="s">
        <v>1590</v>
      </c>
      <c r="B46" s="643" t="s">
        <v>1591</v>
      </c>
      <c r="C46" s="643" t="s">
        <v>1592</v>
      </c>
      <c r="D46" s="643" t="s">
        <v>1593</v>
      </c>
      <c r="E46" s="643" t="s">
        <v>792</v>
      </c>
      <c r="F46" s="643" t="s">
        <v>799</v>
      </c>
      <c r="G46" s="643" t="s">
        <v>1327</v>
      </c>
      <c r="H46" s="643" t="s">
        <v>1184</v>
      </c>
      <c r="I46" s="643" t="s">
        <v>794</v>
      </c>
      <c r="J46" s="643"/>
      <c r="K46" s="643"/>
      <c r="L46" s="643" t="s">
        <v>1136</v>
      </c>
      <c r="M46" s="643" t="s">
        <v>1137</v>
      </c>
      <c r="N46" s="643" t="s">
        <v>0</v>
      </c>
      <c r="O46" s="643" t="s">
        <v>1138</v>
      </c>
      <c r="P46" s="643"/>
      <c r="Q46" s="644">
        <v>20000000</v>
      </c>
      <c r="R46" s="644">
        <v>40000000</v>
      </c>
      <c r="S46" s="644">
        <v>15000000</v>
      </c>
      <c r="T46" s="644">
        <v>25000000</v>
      </c>
      <c r="U46" s="644">
        <v>100000000</v>
      </c>
      <c r="V46" s="644">
        <v>10</v>
      </c>
      <c r="W46" s="644">
        <v>8</v>
      </c>
      <c r="X46" s="644">
        <v>18</v>
      </c>
      <c r="Y46" s="645">
        <v>618</v>
      </c>
      <c r="Z46" s="644">
        <v>16000</v>
      </c>
      <c r="AA46" s="644">
        <v>3900</v>
      </c>
    </row>
    <row r="47" spans="1:27" ht="22.5" customHeight="1">
      <c r="A47" s="643" t="s">
        <v>1594</v>
      </c>
      <c r="B47" s="643" t="s">
        <v>1595</v>
      </c>
      <c r="C47" s="643" t="s">
        <v>1596</v>
      </c>
      <c r="D47" s="643" t="s">
        <v>1597</v>
      </c>
      <c r="E47" s="643" t="s">
        <v>582</v>
      </c>
      <c r="F47" s="643" t="s">
        <v>1598</v>
      </c>
      <c r="G47" s="643" t="s">
        <v>1547</v>
      </c>
      <c r="H47" s="643" t="s">
        <v>1251</v>
      </c>
      <c r="I47" s="643" t="s">
        <v>794</v>
      </c>
      <c r="J47" s="643"/>
      <c r="K47" s="643"/>
      <c r="L47" s="643" t="s">
        <v>1136</v>
      </c>
      <c r="M47" s="643" t="s">
        <v>1137</v>
      </c>
      <c r="N47" s="643" t="s">
        <v>0</v>
      </c>
      <c r="O47" s="643" t="s">
        <v>1138</v>
      </c>
      <c r="P47" s="643" t="s">
        <v>1599</v>
      </c>
      <c r="Q47" s="644">
        <v>33903000</v>
      </c>
      <c r="R47" s="644">
        <v>56178398.140000001</v>
      </c>
      <c r="S47" s="644">
        <v>30000000</v>
      </c>
      <c r="T47" s="644">
        <v>10000000</v>
      </c>
      <c r="U47" s="644">
        <v>130081398.14</v>
      </c>
      <c r="V47" s="644">
        <v>38</v>
      </c>
      <c r="W47" s="644">
        <v>3</v>
      </c>
      <c r="X47" s="644">
        <v>41</v>
      </c>
      <c r="Y47" s="645">
        <v>464.52</v>
      </c>
      <c r="Z47" s="644">
        <v>24162</v>
      </c>
      <c r="AA47" s="644">
        <v>2070</v>
      </c>
    </row>
    <row r="48" spans="1:27" ht="22.5" customHeight="1">
      <c r="A48" s="643" t="s">
        <v>1600</v>
      </c>
      <c r="B48" s="643" t="s">
        <v>1601</v>
      </c>
      <c r="C48" s="643" t="s">
        <v>1602</v>
      </c>
      <c r="D48" s="643" t="s">
        <v>1603</v>
      </c>
      <c r="E48" s="643" t="s">
        <v>5</v>
      </c>
      <c r="F48" s="643" t="s">
        <v>1604</v>
      </c>
      <c r="G48" s="643" t="s">
        <v>1318</v>
      </c>
      <c r="H48" s="643" t="s">
        <v>1605</v>
      </c>
      <c r="I48" s="643" t="s">
        <v>794</v>
      </c>
      <c r="J48" s="643" t="s">
        <v>12</v>
      </c>
      <c r="K48" s="643" t="s">
        <v>12</v>
      </c>
      <c r="L48" s="643" t="s">
        <v>1136</v>
      </c>
      <c r="M48" s="643" t="s">
        <v>1137</v>
      </c>
      <c r="N48" s="643" t="s">
        <v>0</v>
      </c>
      <c r="O48" s="643" t="s">
        <v>1138</v>
      </c>
      <c r="P48" s="643" t="s">
        <v>12</v>
      </c>
      <c r="Q48" s="644">
        <v>0</v>
      </c>
      <c r="R48" s="644">
        <v>0</v>
      </c>
      <c r="S48" s="644">
        <v>92000000</v>
      </c>
      <c r="T48" s="644">
        <v>10000000</v>
      </c>
      <c r="U48" s="644">
        <v>102000000</v>
      </c>
      <c r="V48" s="644">
        <v>36</v>
      </c>
      <c r="W48" s="644">
        <v>0</v>
      </c>
      <c r="X48" s="644">
        <v>36</v>
      </c>
      <c r="Y48" s="645">
        <v>1649.88</v>
      </c>
      <c r="Z48" s="644">
        <v>2124</v>
      </c>
      <c r="AA48" s="644">
        <v>2124</v>
      </c>
    </row>
    <row r="49" spans="1:27" ht="22.5" customHeight="1">
      <c r="A49" s="643" t="s">
        <v>1606</v>
      </c>
      <c r="B49" s="643" t="s">
        <v>1607</v>
      </c>
      <c r="C49" s="643" t="s">
        <v>1608</v>
      </c>
      <c r="D49" s="643" t="s">
        <v>1609</v>
      </c>
      <c r="E49" s="643" t="s">
        <v>52</v>
      </c>
      <c r="F49" s="643" t="s">
        <v>988</v>
      </c>
      <c r="G49" s="643" t="s">
        <v>1318</v>
      </c>
      <c r="H49" s="643" t="s">
        <v>1610</v>
      </c>
      <c r="I49" s="643" t="s">
        <v>803</v>
      </c>
      <c r="J49" s="643"/>
      <c r="K49" s="643"/>
      <c r="L49" s="643" t="s">
        <v>1611</v>
      </c>
      <c r="M49" s="643" t="s">
        <v>1369</v>
      </c>
      <c r="N49" s="643" t="s">
        <v>0</v>
      </c>
      <c r="O49" s="643" t="s">
        <v>1370</v>
      </c>
      <c r="P49" s="643"/>
      <c r="Q49" s="644">
        <v>10000000</v>
      </c>
      <c r="R49" s="644">
        <v>5000000</v>
      </c>
      <c r="S49" s="644">
        <v>15000000</v>
      </c>
      <c r="T49" s="644">
        <v>10000000</v>
      </c>
      <c r="U49" s="644">
        <v>40000000</v>
      </c>
      <c r="V49" s="644">
        <v>25</v>
      </c>
      <c r="W49" s="644">
        <v>2</v>
      </c>
      <c r="X49" s="644">
        <v>27</v>
      </c>
      <c r="Y49" s="645">
        <v>191.85</v>
      </c>
      <c r="Z49" s="644">
        <v>4800</v>
      </c>
      <c r="AA49" s="644">
        <v>336</v>
      </c>
    </row>
    <row r="50" spans="1:27" ht="22.5" customHeight="1">
      <c r="A50" s="643" t="s">
        <v>1612</v>
      </c>
      <c r="B50" s="643" t="s">
        <v>1613</v>
      </c>
      <c r="C50" s="643" t="s">
        <v>1614</v>
      </c>
      <c r="D50" s="643" t="s">
        <v>1615</v>
      </c>
      <c r="E50" s="643" t="s">
        <v>24</v>
      </c>
      <c r="F50" s="643" t="s">
        <v>1023</v>
      </c>
      <c r="G50" s="643" t="s">
        <v>1346</v>
      </c>
      <c r="H50" s="643" t="s">
        <v>1616</v>
      </c>
      <c r="I50" s="643" t="s">
        <v>798</v>
      </c>
      <c r="J50" s="643" t="s">
        <v>800</v>
      </c>
      <c r="K50" s="643" t="s">
        <v>1617</v>
      </c>
      <c r="L50" s="643" t="s">
        <v>1611</v>
      </c>
      <c r="M50" s="643" t="s">
        <v>1369</v>
      </c>
      <c r="N50" s="643" t="s">
        <v>0</v>
      </c>
      <c r="O50" s="643" t="s">
        <v>1370</v>
      </c>
      <c r="P50" s="643"/>
      <c r="Q50" s="644">
        <v>1938244</v>
      </c>
      <c r="R50" s="644">
        <v>1222287.68</v>
      </c>
      <c r="S50" s="644">
        <v>2996000</v>
      </c>
      <c r="T50" s="644">
        <v>2000000</v>
      </c>
      <c r="U50" s="644">
        <v>8156531.6799999997</v>
      </c>
      <c r="V50" s="644">
        <v>2</v>
      </c>
      <c r="W50" s="644">
        <v>6</v>
      </c>
      <c r="X50" s="644">
        <v>8</v>
      </c>
      <c r="Y50" s="645">
        <v>246</v>
      </c>
      <c r="Z50" s="644">
        <v>4800</v>
      </c>
      <c r="AA50" s="644">
        <v>450</v>
      </c>
    </row>
    <row r="51" spans="1:27" ht="22.5" customHeight="1">
      <c r="A51" s="643" t="s">
        <v>1618</v>
      </c>
      <c r="B51" s="643" t="s">
        <v>1619</v>
      </c>
      <c r="C51" s="643" t="s">
        <v>1620</v>
      </c>
      <c r="D51" s="643" t="s">
        <v>1621</v>
      </c>
      <c r="E51" s="643" t="s">
        <v>445</v>
      </c>
      <c r="F51" s="643" t="s">
        <v>1135</v>
      </c>
      <c r="G51" s="643" t="s">
        <v>1467</v>
      </c>
      <c r="H51" s="643" t="s">
        <v>1622</v>
      </c>
      <c r="I51" s="643" t="s">
        <v>797</v>
      </c>
      <c r="J51" s="643" t="s">
        <v>12</v>
      </c>
      <c r="K51" s="643" t="s">
        <v>12</v>
      </c>
      <c r="L51" s="643" t="s">
        <v>1623</v>
      </c>
      <c r="M51" s="643" t="s">
        <v>1623</v>
      </c>
      <c r="N51" s="643" t="s">
        <v>0</v>
      </c>
      <c r="O51" s="643" t="s">
        <v>1624</v>
      </c>
      <c r="P51" s="643" t="s">
        <v>1625</v>
      </c>
      <c r="Q51" s="644">
        <v>27123750</v>
      </c>
      <c r="R51" s="644">
        <v>10000000</v>
      </c>
      <c r="S51" s="644">
        <v>25000000</v>
      </c>
      <c r="T51" s="644">
        <v>50000000</v>
      </c>
      <c r="U51" s="644">
        <v>112123750</v>
      </c>
      <c r="V51" s="644">
        <v>8</v>
      </c>
      <c r="W51" s="644">
        <v>2</v>
      </c>
      <c r="X51" s="644">
        <v>10</v>
      </c>
      <c r="Y51" s="645">
        <v>465</v>
      </c>
      <c r="Z51" s="644">
        <v>17359</v>
      </c>
      <c r="AA51" s="644">
        <v>1150</v>
      </c>
    </row>
    <row r="52" spans="1:27" ht="22.5" customHeight="1">
      <c r="A52" s="643" t="s">
        <v>1626</v>
      </c>
      <c r="B52" s="643" t="s">
        <v>1627</v>
      </c>
      <c r="C52" s="643" t="s">
        <v>1111</v>
      </c>
      <c r="D52" s="643" t="s">
        <v>1070</v>
      </c>
      <c r="E52" s="643" t="s">
        <v>56</v>
      </c>
      <c r="F52" s="643" t="s">
        <v>1006</v>
      </c>
      <c r="G52" s="643" t="s">
        <v>1318</v>
      </c>
      <c r="H52" s="643" t="s">
        <v>1628</v>
      </c>
      <c r="I52" s="643" t="s">
        <v>796</v>
      </c>
      <c r="J52" s="643"/>
      <c r="K52" s="643"/>
      <c r="L52" s="643" t="s">
        <v>1629</v>
      </c>
      <c r="M52" s="643" t="s">
        <v>1172</v>
      </c>
      <c r="N52" s="643" t="s">
        <v>19</v>
      </c>
      <c r="O52" s="643" t="s">
        <v>1173</v>
      </c>
      <c r="P52" s="643"/>
      <c r="Q52" s="644">
        <v>840000</v>
      </c>
      <c r="R52" s="644">
        <v>1000000</v>
      </c>
      <c r="S52" s="644">
        <v>1000000</v>
      </c>
      <c r="T52" s="644">
        <v>200000</v>
      </c>
      <c r="U52" s="644">
        <v>3040000</v>
      </c>
      <c r="V52" s="644">
        <v>8</v>
      </c>
      <c r="W52" s="644">
        <v>1</v>
      </c>
      <c r="X52" s="644">
        <v>9</v>
      </c>
      <c r="Y52" s="645">
        <v>198</v>
      </c>
      <c r="Z52" s="644">
        <v>2500</v>
      </c>
      <c r="AA52" s="644">
        <v>2500</v>
      </c>
    </row>
    <row r="53" spans="1:27" ht="22.5" customHeight="1">
      <c r="A53" s="643" t="s">
        <v>1630</v>
      </c>
      <c r="B53" s="643" t="s">
        <v>1631</v>
      </c>
      <c r="C53" s="643" t="s">
        <v>1632</v>
      </c>
      <c r="D53" s="643" t="s">
        <v>1183</v>
      </c>
      <c r="E53" s="643" t="s">
        <v>46</v>
      </c>
      <c r="F53" s="643" t="s">
        <v>811</v>
      </c>
      <c r="G53" s="643" t="s">
        <v>1300</v>
      </c>
      <c r="H53" s="643" t="s">
        <v>1633</v>
      </c>
      <c r="I53" s="643" t="s">
        <v>800</v>
      </c>
      <c r="J53" s="643"/>
      <c r="K53" s="643"/>
      <c r="L53" s="643" t="s">
        <v>1634</v>
      </c>
      <c r="M53" s="643" t="s">
        <v>1635</v>
      </c>
      <c r="N53" s="643" t="s">
        <v>19</v>
      </c>
      <c r="O53" s="643" t="s">
        <v>1636</v>
      </c>
      <c r="P53" s="643"/>
      <c r="Q53" s="644">
        <v>5000000</v>
      </c>
      <c r="R53" s="644">
        <v>0</v>
      </c>
      <c r="S53" s="644">
        <v>1000000</v>
      </c>
      <c r="T53" s="644">
        <v>100000</v>
      </c>
      <c r="U53" s="644">
        <v>6100000</v>
      </c>
      <c r="V53" s="644">
        <v>3</v>
      </c>
      <c r="W53" s="644">
        <v>0</v>
      </c>
      <c r="X53" s="644">
        <v>3</v>
      </c>
      <c r="Y53" s="645">
        <v>180</v>
      </c>
      <c r="Z53" s="644">
        <v>31612</v>
      </c>
      <c r="AA53" s="644">
        <v>0</v>
      </c>
    </row>
    <row r="54" spans="1:27" ht="22.5" customHeight="1">
      <c r="A54" s="643" t="s">
        <v>1637</v>
      </c>
      <c r="B54" s="643" t="s">
        <v>1638</v>
      </c>
      <c r="C54" s="643" t="s">
        <v>1639</v>
      </c>
      <c r="D54" s="643" t="s">
        <v>1640</v>
      </c>
      <c r="E54" s="643" t="s">
        <v>789</v>
      </c>
      <c r="F54" s="643" t="s">
        <v>1641</v>
      </c>
      <c r="G54" s="643" t="s">
        <v>1366</v>
      </c>
      <c r="H54" s="643" t="s">
        <v>1184</v>
      </c>
      <c r="I54" s="643" t="s">
        <v>797</v>
      </c>
      <c r="J54" s="643"/>
      <c r="K54" s="643"/>
      <c r="L54" s="643" t="s">
        <v>1642</v>
      </c>
      <c r="M54" s="643" t="s">
        <v>1635</v>
      </c>
      <c r="N54" s="643" t="s">
        <v>19</v>
      </c>
      <c r="O54" s="643" t="s">
        <v>1636</v>
      </c>
      <c r="P54" s="643"/>
      <c r="Q54" s="644">
        <v>20000000</v>
      </c>
      <c r="R54" s="644">
        <v>50000000</v>
      </c>
      <c r="S54" s="644">
        <v>10000000</v>
      </c>
      <c r="T54" s="644">
        <v>1000000</v>
      </c>
      <c r="U54" s="644">
        <v>81000000</v>
      </c>
      <c r="V54" s="644">
        <v>70</v>
      </c>
      <c r="W54" s="644">
        <v>30</v>
      </c>
      <c r="X54" s="644">
        <v>100</v>
      </c>
      <c r="Y54" s="645">
        <v>964</v>
      </c>
      <c r="Z54" s="644">
        <v>22477</v>
      </c>
      <c r="AA54" s="644">
        <v>12096</v>
      </c>
    </row>
    <row r="55" spans="1:27" ht="22.5" customHeight="1">
      <c r="A55" s="643" t="s">
        <v>1643</v>
      </c>
      <c r="B55" s="643" t="s">
        <v>1644</v>
      </c>
      <c r="C55" s="643" t="s">
        <v>1645</v>
      </c>
      <c r="D55" s="643" t="s">
        <v>1646</v>
      </c>
      <c r="E55" s="643" t="s">
        <v>17</v>
      </c>
      <c r="F55" s="643" t="s">
        <v>818</v>
      </c>
      <c r="G55" s="643" t="s">
        <v>1318</v>
      </c>
      <c r="H55" s="643" t="s">
        <v>1647</v>
      </c>
      <c r="I55" s="643" t="s">
        <v>808</v>
      </c>
      <c r="J55" s="643"/>
      <c r="K55" s="643"/>
      <c r="L55" s="643" t="s">
        <v>1648</v>
      </c>
      <c r="M55" s="643" t="s">
        <v>1124</v>
      </c>
      <c r="N55" s="643" t="s">
        <v>6</v>
      </c>
      <c r="O55" s="643" t="s">
        <v>1125</v>
      </c>
      <c r="P55" s="643"/>
      <c r="Q55" s="644">
        <v>15300000</v>
      </c>
      <c r="R55" s="644">
        <v>3000000</v>
      </c>
      <c r="S55" s="644">
        <v>4000000</v>
      </c>
      <c r="T55" s="644">
        <v>5000000</v>
      </c>
      <c r="U55" s="644">
        <v>27300000</v>
      </c>
      <c r="V55" s="644">
        <v>13</v>
      </c>
      <c r="W55" s="644">
        <v>22</v>
      </c>
      <c r="X55" s="644">
        <v>35</v>
      </c>
      <c r="Y55" s="645">
        <v>153.69999999999999</v>
      </c>
      <c r="Z55" s="644">
        <v>9234</v>
      </c>
      <c r="AA55" s="644">
        <v>3932</v>
      </c>
    </row>
    <row r="56" spans="1:27" ht="22.5" customHeight="1">
      <c r="A56" s="643" t="s">
        <v>1649</v>
      </c>
      <c r="B56" s="643" t="s">
        <v>1650</v>
      </c>
      <c r="C56" s="643" t="s">
        <v>1651</v>
      </c>
      <c r="D56" s="643" t="s">
        <v>1652</v>
      </c>
      <c r="E56" s="643" t="s">
        <v>46</v>
      </c>
      <c r="F56" s="643" t="s">
        <v>811</v>
      </c>
      <c r="G56" s="643" t="s">
        <v>1653</v>
      </c>
      <c r="H56" s="643" t="s">
        <v>1654</v>
      </c>
      <c r="I56" s="643" t="s">
        <v>793</v>
      </c>
      <c r="J56" s="643" t="s">
        <v>12</v>
      </c>
      <c r="K56" s="643" t="s">
        <v>12</v>
      </c>
      <c r="L56" s="643" t="s">
        <v>1655</v>
      </c>
      <c r="M56" s="643" t="s">
        <v>1656</v>
      </c>
      <c r="N56" s="643" t="s">
        <v>747</v>
      </c>
      <c r="O56" s="643" t="s">
        <v>1657</v>
      </c>
      <c r="P56" s="643"/>
      <c r="Q56" s="644">
        <v>3000000</v>
      </c>
      <c r="R56" s="644">
        <v>0</v>
      </c>
      <c r="S56" s="644">
        <v>800000</v>
      </c>
      <c r="T56" s="644">
        <v>100000</v>
      </c>
      <c r="U56" s="644">
        <v>3900000</v>
      </c>
      <c r="V56" s="644">
        <v>2</v>
      </c>
      <c r="W56" s="644">
        <v>0</v>
      </c>
      <c r="X56" s="644">
        <v>2</v>
      </c>
      <c r="Y56" s="645">
        <v>200</v>
      </c>
      <c r="Z56" s="644">
        <v>13552</v>
      </c>
      <c r="AA56" s="644">
        <v>0</v>
      </c>
    </row>
    <row r="57" spans="1:27" ht="22.5" customHeight="1">
      <c r="A57" s="643" t="s">
        <v>1658</v>
      </c>
      <c r="B57" s="643" t="s">
        <v>1659</v>
      </c>
      <c r="C57" s="643" t="s">
        <v>1660</v>
      </c>
      <c r="D57" s="643" t="s">
        <v>1661</v>
      </c>
      <c r="E57" s="643" t="s">
        <v>1249</v>
      </c>
      <c r="F57" s="643" t="s">
        <v>1662</v>
      </c>
      <c r="G57" s="643" t="s">
        <v>1424</v>
      </c>
      <c r="H57" s="643" t="s">
        <v>1663</v>
      </c>
      <c r="I57" s="643" t="s">
        <v>803</v>
      </c>
      <c r="J57" s="643" t="s">
        <v>12</v>
      </c>
      <c r="K57" s="643" t="s">
        <v>12</v>
      </c>
      <c r="L57" s="643" t="s">
        <v>1664</v>
      </c>
      <c r="M57" s="643" t="s">
        <v>54</v>
      </c>
      <c r="N57" s="643" t="s">
        <v>6</v>
      </c>
      <c r="O57" s="643" t="s">
        <v>1007</v>
      </c>
      <c r="P57" s="643"/>
      <c r="Q57" s="644">
        <v>5000000</v>
      </c>
      <c r="R57" s="644">
        <v>3000000</v>
      </c>
      <c r="S57" s="644">
        <v>1000000</v>
      </c>
      <c r="T57" s="644">
        <v>500000</v>
      </c>
      <c r="U57" s="644">
        <v>9500000</v>
      </c>
      <c r="V57" s="644">
        <v>9</v>
      </c>
      <c r="W57" s="644">
        <v>3</v>
      </c>
      <c r="X57" s="644">
        <v>12</v>
      </c>
      <c r="Y57" s="645">
        <v>89.8</v>
      </c>
      <c r="Z57" s="644">
        <v>22495</v>
      </c>
      <c r="AA57" s="644">
        <v>495</v>
      </c>
    </row>
    <row r="58" spans="1:27" ht="22.5" customHeight="1">
      <c r="A58" s="643" t="s">
        <v>1665</v>
      </c>
      <c r="B58" s="643" t="s">
        <v>1666</v>
      </c>
      <c r="C58" s="643" t="s">
        <v>1667</v>
      </c>
      <c r="D58" s="643" t="s">
        <v>1668</v>
      </c>
      <c r="E58" s="643" t="s">
        <v>20</v>
      </c>
      <c r="F58" s="643" t="s">
        <v>1669</v>
      </c>
      <c r="G58" s="643" t="s">
        <v>1300</v>
      </c>
      <c r="H58" s="643" t="s">
        <v>1670</v>
      </c>
      <c r="I58" s="643" t="s">
        <v>803</v>
      </c>
      <c r="J58" s="643"/>
      <c r="K58" s="643"/>
      <c r="L58" s="643" t="s">
        <v>1140</v>
      </c>
      <c r="M58" s="643" t="s">
        <v>54</v>
      </c>
      <c r="N58" s="643" t="s">
        <v>6</v>
      </c>
      <c r="O58" s="643" t="s">
        <v>1045</v>
      </c>
      <c r="P58" s="643"/>
      <c r="Q58" s="644">
        <v>18000000</v>
      </c>
      <c r="R58" s="644">
        <v>10000000</v>
      </c>
      <c r="S58" s="644">
        <v>50000000</v>
      </c>
      <c r="T58" s="644">
        <v>6000000</v>
      </c>
      <c r="U58" s="644">
        <v>84000000</v>
      </c>
      <c r="V58" s="644">
        <v>35</v>
      </c>
      <c r="W58" s="644">
        <v>4</v>
      </c>
      <c r="X58" s="644">
        <v>39</v>
      </c>
      <c r="Y58" s="645">
        <v>157.52000000000001</v>
      </c>
      <c r="Z58" s="644">
        <v>12783</v>
      </c>
      <c r="AA58" s="644">
        <v>1620</v>
      </c>
    </row>
    <row r="59" spans="1:27" ht="22.5" customHeight="1">
      <c r="A59" s="643" t="s">
        <v>1671</v>
      </c>
      <c r="B59" s="643" t="s">
        <v>1672</v>
      </c>
      <c r="C59" s="643" t="s">
        <v>1673</v>
      </c>
      <c r="D59" s="643" t="s">
        <v>1674</v>
      </c>
      <c r="E59" s="643" t="s">
        <v>790</v>
      </c>
      <c r="F59" s="643" t="s">
        <v>1010</v>
      </c>
      <c r="G59" s="643" t="s">
        <v>1291</v>
      </c>
      <c r="H59" s="643" t="s">
        <v>1675</v>
      </c>
      <c r="I59" s="643" t="s">
        <v>795</v>
      </c>
      <c r="J59" s="643"/>
      <c r="K59" s="643"/>
      <c r="L59" s="643" t="s">
        <v>1676</v>
      </c>
      <c r="M59" s="643" t="s">
        <v>1141</v>
      </c>
      <c r="N59" s="643" t="s">
        <v>6</v>
      </c>
      <c r="O59" s="643" t="s">
        <v>1142</v>
      </c>
      <c r="P59" s="643" t="s">
        <v>1677</v>
      </c>
      <c r="Q59" s="644">
        <v>3150000</v>
      </c>
      <c r="R59" s="644">
        <v>0</v>
      </c>
      <c r="S59" s="644">
        <v>10000000</v>
      </c>
      <c r="T59" s="644">
        <v>8000000</v>
      </c>
      <c r="U59" s="644">
        <v>21150000</v>
      </c>
      <c r="V59" s="644">
        <v>25</v>
      </c>
      <c r="W59" s="644">
        <v>25</v>
      </c>
      <c r="X59" s="644">
        <v>50</v>
      </c>
      <c r="Y59" s="645">
        <v>154.9</v>
      </c>
      <c r="Z59" s="644">
        <v>0</v>
      </c>
      <c r="AA59" s="644">
        <v>0</v>
      </c>
    </row>
    <row r="60" spans="1:27" ht="22.5" customHeight="1">
      <c r="A60" s="643" t="s">
        <v>1678</v>
      </c>
      <c r="B60" s="643" t="s">
        <v>1679</v>
      </c>
      <c r="C60" s="643" t="s">
        <v>1680</v>
      </c>
      <c r="D60" s="643" t="s">
        <v>823</v>
      </c>
      <c r="E60" s="643" t="s">
        <v>987</v>
      </c>
      <c r="F60" s="643" t="s">
        <v>989</v>
      </c>
      <c r="G60" s="643" t="s">
        <v>1681</v>
      </c>
      <c r="H60" s="643" t="s">
        <v>1682</v>
      </c>
      <c r="I60" s="643" t="s">
        <v>1683</v>
      </c>
      <c r="J60" s="643"/>
      <c r="K60" s="643"/>
      <c r="L60" s="643" t="s">
        <v>1684</v>
      </c>
      <c r="M60" s="643" t="s">
        <v>1685</v>
      </c>
      <c r="N60" s="643" t="s">
        <v>19</v>
      </c>
      <c r="O60" s="643" t="s">
        <v>1173</v>
      </c>
      <c r="P60" s="643"/>
      <c r="Q60" s="644">
        <v>5000000</v>
      </c>
      <c r="R60" s="644">
        <v>10000000</v>
      </c>
      <c r="S60" s="644">
        <v>2000000</v>
      </c>
      <c r="T60" s="644">
        <v>2000000</v>
      </c>
      <c r="U60" s="644">
        <v>19000000</v>
      </c>
      <c r="V60" s="644">
        <v>15</v>
      </c>
      <c r="W60" s="644">
        <v>5</v>
      </c>
      <c r="X60" s="644">
        <v>20</v>
      </c>
      <c r="Y60" s="645">
        <v>477</v>
      </c>
      <c r="Z60" s="644">
        <v>5616</v>
      </c>
      <c r="AA60" s="644">
        <v>1728</v>
      </c>
    </row>
    <row r="61" spans="1:27" ht="22.5" customHeight="1">
      <c r="A61" s="643" t="s">
        <v>1686</v>
      </c>
      <c r="B61" s="643" t="s">
        <v>1687</v>
      </c>
      <c r="C61" s="643" t="s">
        <v>1688</v>
      </c>
      <c r="D61" s="643" t="s">
        <v>1689</v>
      </c>
      <c r="E61" s="643" t="s">
        <v>58</v>
      </c>
      <c r="F61" s="643" t="s">
        <v>993</v>
      </c>
      <c r="G61" s="643" t="s">
        <v>1300</v>
      </c>
      <c r="H61" s="643" t="s">
        <v>1690</v>
      </c>
      <c r="I61" s="643" t="s">
        <v>800</v>
      </c>
      <c r="J61" s="643"/>
      <c r="K61" s="643"/>
      <c r="L61" s="643" t="s">
        <v>1691</v>
      </c>
      <c r="M61" s="643" t="s">
        <v>1032</v>
      </c>
      <c r="N61" s="643" t="s">
        <v>10</v>
      </c>
      <c r="O61" s="643" t="s">
        <v>1692</v>
      </c>
      <c r="P61" s="643" t="s">
        <v>1693</v>
      </c>
      <c r="Q61" s="644">
        <v>10000000</v>
      </c>
      <c r="R61" s="644">
        <v>5000000</v>
      </c>
      <c r="S61" s="644">
        <v>5000000</v>
      </c>
      <c r="T61" s="644">
        <v>4000000</v>
      </c>
      <c r="U61" s="644">
        <v>24000000</v>
      </c>
      <c r="V61" s="644">
        <v>15</v>
      </c>
      <c r="W61" s="644">
        <v>5</v>
      </c>
      <c r="X61" s="644">
        <v>20</v>
      </c>
      <c r="Y61" s="645">
        <v>390</v>
      </c>
      <c r="Z61" s="644">
        <v>25700</v>
      </c>
      <c r="AA61" s="644">
        <v>800</v>
      </c>
    </row>
    <row r="62" spans="1:27" ht="22.5" customHeight="1">
      <c r="A62" s="643" t="s">
        <v>1694</v>
      </c>
      <c r="B62" s="643" t="s">
        <v>1695</v>
      </c>
      <c r="C62" s="643" t="s">
        <v>1143</v>
      </c>
      <c r="D62" s="643" t="s">
        <v>1696</v>
      </c>
      <c r="E62" s="643" t="s">
        <v>650</v>
      </c>
      <c r="F62" s="643" t="s">
        <v>1008</v>
      </c>
      <c r="G62" s="643" t="s">
        <v>1452</v>
      </c>
      <c r="H62" s="643" t="s">
        <v>1697</v>
      </c>
      <c r="I62" s="643" t="s">
        <v>797</v>
      </c>
      <c r="J62" s="643" t="s">
        <v>12</v>
      </c>
      <c r="K62" s="643" t="s">
        <v>12</v>
      </c>
      <c r="L62" s="643" t="s">
        <v>1144</v>
      </c>
      <c r="M62" s="643" t="s">
        <v>1032</v>
      </c>
      <c r="N62" s="643" t="s">
        <v>10</v>
      </c>
      <c r="O62" s="643" t="s">
        <v>1033</v>
      </c>
      <c r="P62" s="643"/>
      <c r="Q62" s="644">
        <v>0</v>
      </c>
      <c r="R62" s="644">
        <v>15000000</v>
      </c>
      <c r="S62" s="644">
        <v>488446800</v>
      </c>
      <c r="T62" s="644">
        <v>2000000</v>
      </c>
      <c r="U62" s="644">
        <v>505446800</v>
      </c>
      <c r="V62" s="644">
        <v>0</v>
      </c>
      <c r="W62" s="644">
        <v>0</v>
      </c>
      <c r="X62" s="644">
        <v>0</v>
      </c>
      <c r="Y62" s="645">
        <v>46503.68</v>
      </c>
      <c r="Z62" s="644">
        <v>260872</v>
      </c>
      <c r="AA62" s="644">
        <v>378</v>
      </c>
    </row>
    <row r="63" spans="1:27" ht="22.5" customHeight="1">
      <c r="A63" s="643" t="s">
        <v>1698</v>
      </c>
      <c r="B63" s="643" t="s">
        <v>1699</v>
      </c>
      <c r="C63" s="643" t="s">
        <v>1700</v>
      </c>
      <c r="D63" s="643" t="s">
        <v>1701</v>
      </c>
      <c r="E63" s="643" t="s">
        <v>7</v>
      </c>
      <c r="F63" s="643" t="s">
        <v>1702</v>
      </c>
      <c r="G63" s="643" t="s">
        <v>1467</v>
      </c>
      <c r="H63" s="643" t="s">
        <v>1251</v>
      </c>
      <c r="I63" s="643" t="s">
        <v>800</v>
      </c>
      <c r="J63" s="643"/>
      <c r="K63" s="643"/>
      <c r="L63" s="643" t="s">
        <v>1703</v>
      </c>
      <c r="M63" s="643" t="s">
        <v>1704</v>
      </c>
      <c r="N63" s="643" t="s">
        <v>47</v>
      </c>
      <c r="O63" s="643" t="s">
        <v>1705</v>
      </c>
      <c r="P63" s="643"/>
      <c r="Q63" s="644">
        <v>1300000</v>
      </c>
      <c r="R63" s="644">
        <v>3000000</v>
      </c>
      <c r="S63" s="644">
        <v>1000000</v>
      </c>
      <c r="T63" s="644">
        <v>500000</v>
      </c>
      <c r="U63" s="644">
        <v>5800000</v>
      </c>
      <c r="V63" s="644">
        <v>12</v>
      </c>
      <c r="W63" s="644">
        <v>4</v>
      </c>
      <c r="X63" s="644">
        <v>16</v>
      </c>
      <c r="Y63" s="645">
        <v>266.45</v>
      </c>
      <c r="Z63" s="644">
        <v>9756</v>
      </c>
      <c r="AA63" s="644">
        <v>420</v>
      </c>
    </row>
    <row r="64" spans="1:27" ht="22.5" customHeight="1">
      <c r="A64" s="643" t="s">
        <v>1706</v>
      </c>
      <c r="B64" s="643" t="s">
        <v>1707</v>
      </c>
      <c r="C64" s="643" t="s">
        <v>1708</v>
      </c>
      <c r="D64" s="643" t="s">
        <v>1709</v>
      </c>
      <c r="E64" s="643" t="s">
        <v>70</v>
      </c>
      <c r="F64" s="643" t="s">
        <v>1710</v>
      </c>
      <c r="G64" s="643" t="s">
        <v>1318</v>
      </c>
      <c r="H64" s="643" t="s">
        <v>1711</v>
      </c>
      <c r="I64" s="643" t="s">
        <v>808</v>
      </c>
      <c r="J64" s="643" t="s">
        <v>12</v>
      </c>
      <c r="K64" s="643" t="s">
        <v>12</v>
      </c>
      <c r="L64" s="643" t="s">
        <v>1712</v>
      </c>
      <c r="M64" s="643" t="s">
        <v>1713</v>
      </c>
      <c r="N64" s="643" t="s">
        <v>727</v>
      </c>
      <c r="O64" s="643" t="s">
        <v>1714</v>
      </c>
      <c r="P64" s="643"/>
      <c r="Q64" s="644">
        <v>36822916.659999996</v>
      </c>
      <c r="R64" s="644">
        <v>10000000</v>
      </c>
      <c r="S64" s="644">
        <v>10736328</v>
      </c>
      <c r="T64" s="644">
        <v>1000000</v>
      </c>
      <c r="U64" s="644">
        <v>58559244.659999996</v>
      </c>
      <c r="V64" s="644">
        <v>8</v>
      </c>
      <c r="W64" s="644">
        <v>3</v>
      </c>
      <c r="X64" s="644">
        <v>11</v>
      </c>
      <c r="Y64" s="645">
        <v>431.94</v>
      </c>
      <c r="Z64" s="644">
        <v>8500</v>
      </c>
      <c r="AA64" s="644">
        <v>1500</v>
      </c>
    </row>
    <row r="65" spans="1:27" ht="22.5" customHeight="1">
      <c r="A65" s="643" t="s">
        <v>1715</v>
      </c>
      <c r="B65" s="643" t="s">
        <v>1716</v>
      </c>
      <c r="C65" s="643" t="s">
        <v>1717</v>
      </c>
      <c r="D65" s="643" t="s">
        <v>1718</v>
      </c>
      <c r="E65" s="643" t="s">
        <v>56</v>
      </c>
      <c r="F65" s="643" t="s">
        <v>1006</v>
      </c>
      <c r="G65" s="643" t="s">
        <v>1318</v>
      </c>
      <c r="H65" s="643" t="s">
        <v>1084</v>
      </c>
      <c r="I65" s="643" t="s">
        <v>808</v>
      </c>
      <c r="J65" s="643" t="s">
        <v>12</v>
      </c>
      <c r="K65" s="643" t="s">
        <v>12</v>
      </c>
      <c r="L65" s="643" t="s">
        <v>1719</v>
      </c>
      <c r="M65" s="643" t="s">
        <v>1720</v>
      </c>
      <c r="N65" s="643" t="s">
        <v>727</v>
      </c>
      <c r="O65" s="643" t="s">
        <v>1721</v>
      </c>
      <c r="P65" s="643"/>
      <c r="Q65" s="644">
        <v>12000000</v>
      </c>
      <c r="R65" s="644">
        <v>6000000</v>
      </c>
      <c r="S65" s="644">
        <v>5000000</v>
      </c>
      <c r="T65" s="644">
        <v>1000000</v>
      </c>
      <c r="U65" s="644">
        <v>24000000</v>
      </c>
      <c r="V65" s="644">
        <v>5</v>
      </c>
      <c r="W65" s="644">
        <v>0</v>
      </c>
      <c r="X65" s="644">
        <v>5</v>
      </c>
      <c r="Y65" s="645">
        <v>233</v>
      </c>
      <c r="Z65" s="644">
        <v>11188</v>
      </c>
      <c r="AA65" s="644">
        <v>252</v>
      </c>
    </row>
    <row r="66" spans="1:27" ht="22.5" customHeight="1">
      <c r="A66" s="643" t="s">
        <v>1722</v>
      </c>
      <c r="B66" s="643" t="s">
        <v>1723</v>
      </c>
      <c r="C66" s="643" t="s">
        <v>1724</v>
      </c>
      <c r="D66" s="643" t="s">
        <v>69</v>
      </c>
      <c r="E66" s="643" t="s">
        <v>56</v>
      </c>
      <c r="F66" s="643" t="s">
        <v>810</v>
      </c>
      <c r="G66" s="643" t="s">
        <v>1309</v>
      </c>
      <c r="H66" s="643" t="s">
        <v>1725</v>
      </c>
      <c r="I66" s="643" t="s">
        <v>796</v>
      </c>
      <c r="J66" s="643"/>
      <c r="K66" s="643"/>
      <c r="L66" s="643" t="s">
        <v>1726</v>
      </c>
      <c r="M66" s="643" t="s">
        <v>1727</v>
      </c>
      <c r="N66" s="643" t="s">
        <v>47</v>
      </c>
      <c r="O66" s="643" t="s">
        <v>1728</v>
      </c>
      <c r="P66" s="643"/>
      <c r="Q66" s="644">
        <v>6600000</v>
      </c>
      <c r="R66" s="644">
        <v>0</v>
      </c>
      <c r="S66" s="644">
        <v>600000</v>
      </c>
      <c r="T66" s="644">
        <v>1000000</v>
      </c>
      <c r="U66" s="644">
        <v>8200000</v>
      </c>
      <c r="V66" s="644">
        <v>7</v>
      </c>
      <c r="W66" s="644">
        <v>0</v>
      </c>
      <c r="X66" s="644">
        <v>7</v>
      </c>
      <c r="Y66" s="645">
        <v>142.19999999999999</v>
      </c>
      <c r="Z66" s="644">
        <v>10952</v>
      </c>
      <c r="AA66" s="644">
        <v>0</v>
      </c>
    </row>
    <row r="67" spans="1:27" ht="22.5" customHeight="1">
      <c r="A67" s="643" t="s">
        <v>1729</v>
      </c>
      <c r="B67" s="643" t="s">
        <v>1730</v>
      </c>
      <c r="C67" s="643" t="s">
        <v>1731</v>
      </c>
      <c r="D67" s="643" t="s">
        <v>1732</v>
      </c>
      <c r="E67" s="643" t="s">
        <v>788</v>
      </c>
      <c r="F67" s="643" t="s">
        <v>809</v>
      </c>
      <c r="G67" s="643" t="s">
        <v>1429</v>
      </c>
      <c r="H67" s="643" t="s">
        <v>1733</v>
      </c>
      <c r="I67" s="643" t="s">
        <v>800</v>
      </c>
      <c r="J67" s="643"/>
      <c r="K67" s="643"/>
      <c r="L67" s="643" t="s">
        <v>1734</v>
      </c>
      <c r="M67" s="643" t="s">
        <v>1735</v>
      </c>
      <c r="N67" s="643" t="s">
        <v>47</v>
      </c>
      <c r="O67" s="643" t="s">
        <v>1736</v>
      </c>
      <c r="P67" s="643"/>
      <c r="Q67" s="644">
        <v>3000000</v>
      </c>
      <c r="R67" s="644">
        <v>10000000</v>
      </c>
      <c r="S67" s="644">
        <v>8000000</v>
      </c>
      <c r="T67" s="644">
        <v>10000000</v>
      </c>
      <c r="U67" s="644">
        <v>31000000</v>
      </c>
      <c r="V67" s="644">
        <v>7</v>
      </c>
      <c r="W67" s="644">
        <v>0</v>
      </c>
      <c r="X67" s="644">
        <v>7</v>
      </c>
      <c r="Y67" s="645">
        <v>230</v>
      </c>
      <c r="Z67" s="644">
        <v>11200</v>
      </c>
      <c r="AA67" s="644">
        <v>468</v>
      </c>
    </row>
    <row r="68" spans="1:27" ht="22.5" customHeight="1">
      <c r="A68" s="643" t="s">
        <v>1737</v>
      </c>
      <c r="B68" s="643" t="s">
        <v>1738</v>
      </c>
      <c r="C68" s="643" t="s">
        <v>1739</v>
      </c>
      <c r="D68" s="643" t="s">
        <v>1740</v>
      </c>
      <c r="E68" s="643" t="s">
        <v>472</v>
      </c>
      <c r="F68" s="643" t="s">
        <v>1050</v>
      </c>
      <c r="G68" s="643" t="s">
        <v>1390</v>
      </c>
      <c r="H68" s="643" t="s">
        <v>1741</v>
      </c>
      <c r="I68" s="643" t="s">
        <v>793</v>
      </c>
      <c r="J68" s="643"/>
      <c r="K68" s="643"/>
      <c r="L68" s="643" t="s">
        <v>1742</v>
      </c>
      <c r="M68" s="643" t="s">
        <v>1743</v>
      </c>
      <c r="N68" s="643" t="s">
        <v>47</v>
      </c>
      <c r="O68" s="643" t="s">
        <v>1744</v>
      </c>
      <c r="P68" s="643"/>
      <c r="Q68" s="644">
        <v>13600000</v>
      </c>
      <c r="R68" s="644">
        <v>1000000</v>
      </c>
      <c r="S68" s="644">
        <v>700000</v>
      </c>
      <c r="T68" s="644">
        <v>1000000</v>
      </c>
      <c r="U68" s="644">
        <v>16300000</v>
      </c>
      <c r="V68" s="644">
        <v>5</v>
      </c>
      <c r="W68" s="644">
        <v>2</v>
      </c>
      <c r="X68" s="644">
        <v>7</v>
      </c>
      <c r="Y68" s="645">
        <v>67.5</v>
      </c>
      <c r="Z68" s="644">
        <v>0</v>
      </c>
      <c r="AA68" s="644">
        <v>0</v>
      </c>
    </row>
    <row r="69" spans="1:27" ht="22.5" customHeight="1">
      <c r="A69" s="643" t="s">
        <v>1745</v>
      </c>
      <c r="B69" s="643" t="s">
        <v>1746</v>
      </c>
      <c r="C69" s="643" t="s">
        <v>1747</v>
      </c>
      <c r="D69" s="643" t="s">
        <v>1748</v>
      </c>
      <c r="E69" s="643" t="s">
        <v>103</v>
      </c>
      <c r="F69" s="643" t="s">
        <v>1121</v>
      </c>
      <c r="G69" s="643" t="s">
        <v>1547</v>
      </c>
      <c r="H69" s="643" t="s">
        <v>1749</v>
      </c>
      <c r="I69" s="643" t="s">
        <v>797</v>
      </c>
      <c r="J69" s="643" t="s">
        <v>12</v>
      </c>
      <c r="K69" s="643" t="s">
        <v>12</v>
      </c>
      <c r="L69" s="643" t="s">
        <v>1750</v>
      </c>
      <c r="M69" s="643" t="s">
        <v>1751</v>
      </c>
      <c r="N69" s="643" t="s">
        <v>725</v>
      </c>
      <c r="O69" s="643" t="s">
        <v>1752</v>
      </c>
      <c r="P69" s="643"/>
      <c r="Q69" s="644">
        <v>9000000</v>
      </c>
      <c r="R69" s="644">
        <v>5000000</v>
      </c>
      <c r="S69" s="644">
        <v>10000000</v>
      </c>
      <c r="T69" s="644">
        <v>5000000</v>
      </c>
      <c r="U69" s="644">
        <v>29000000</v>
      </c>
      <c r="V69" s="644">
        <v>30</v>
      </c>
      <c r="W69" s="644">
        <v>30</v>
      </c>
      <c r="X69" s="644">
        <v>60</v>
      </c>
      <c r="Y69" s="645">
        <v>1881</v>
      </c>
      <c r="Z69" s="644">
        <v>22324</v>
      </c>
      <c r="AA69" s="644">
        <v>2128</v>
      </c>
    </row>
    <row r="70" spans="1:27" ht="22.5" customHeight="1">
      <c r="A70" s="643" t="s">
        <v>1753</v>
      </c>
      <c r="B70" s="643" t="s">
        <v>1754</v>
      </c>
      <c r="C70" s="643" t="s">
        <v>1755</v>
      </c>
      <c r="D70" s="643" t="s">
        <v>1187</v>
      </c>
      <c r="E70" s="643" t="s">
        <v>56</v>
      </c>
      <c r="F70" s="643" t="s">
        <v>1006</v>
      </c>
      <c r="G70" s="643" t="s">
        <v>1390</v>
      </c>
      <c r="H70" s="643" t="s">
        <v>1756</v>
      </c>
      <c r="I70" s="643" t="s">
        <v>793</v>
      </c>
      <c r="J70" s="643"/>
      <c r="K70" s="643"/>
      <c r="L70" s="643" t="s">
        <v>1757</v>
      </c>
      <c r="M70" s="643" t="s">
        <v>1758</v>
      </c>
      <c r="N70" s="643" t="s">
        <v>754</v>
      </c>
      <c r="O70" s="643" t="s">
        <v>1759</v>
      </c>
      <c r="P70" s="643"/>
      <c r="Q70" s="644">
        <v>0</v>
      </c>
      <c r="R70" s="644">
        <v>900000</v>
      </c>
      <c r="S70" s="644">
        <v>2600000</v>
      </c>
      <c r="T70" s="644">
        <v>1000000</v>
      </c>
      <c r="U70" s="644">
        <v>4500000</v>
      </c>
      <c r="V70" s="644">
        <v>1</v>
      </c>
      <c r="W70" s="644">
        <v>1</v>
      </c>
      <c r="X70" s="644">
        <v>2</v>
      </c>
      <c r="Y70" s="645">
        <v>123</v>
      </c>
      <c r="Z70" s="644">
        <v>4980</v>
      </c>
      <c r="AA70" s="644">
        <v>37</v>
      </c>
    </row>
    <row r="71" spans="1:27" ht="22.5" customHeight="1">
      <c r="A71" s="643" t="s">
        <v>1760</v>
      </c>
      <c r="B71" s="643" t="s">
        <v>1761</v>
      </c>
      <c r="C71" s="643" t="s">
        <v>1762</v>
      </c>
      <c r="D71" s="643" t="s">
        <v>1763</v>
      </c>
      <c r="E71" s="643" t="s">
        <v>788</v>
      </c>
      <c r="F71" s="643" t="s">
        <v>809</v>
      </c>
      <c r="G71" s="643" t="s">
        <v>1337</v>
      </c>
      <c r="H71" s="643" t="s">
        <v>1764</v>
      </c>
      <c r="I71" s="643" t="s">
        <v>982</v>
      </c>
      <c r="J71" s="643"/>
      <c r="K71" s="643"/>
      <c r="L71" s="643" t="s">
        <v>1765</v>
      </c>
      <c r="M71" s="643" t="s">
        <v>1766</v>
      </c>
      <c r="N71" s="643" t="s">
        <v>93</v>
      </c>
      <c r="O71" s="643" t="s">
        <v>1767</v>
      </c>
      <c r="P71" s="643"/>
      <c r="Q71" s="644">
        <v>5000000</v>
      </c>
      <c r="R71" s="644">
        <v>10000000</v>
      </c>
      <c r="S71" s="644">
        <v>30000000</v>
      </c>
      <c r="T71" s="644">
        <v>2000000</v>
      </c>
      <c r="U71" s="644">
        <v>47000000</v>
      </c>
      <c r="V71" s="644">
        <v>19</v>
      </c>
      <c r="W71" s="644">
        <v>3</v>
      </c>
      <c r="X71" s="644">
        <v>22</v>
      </c>
      <c r="Y71" s="645">
        <v>1322</v>
      </c>
      <c r="Z71" s="644">
        <v>3164</v>
      </c>
      <c r="AA71" s="644">
        <v>1365</v>
      </c>
    </row>
    <row r="72" spans="1:27" ht="22.5" customHeight="1">
      <c r="A72" s="643" t="s">
        <v>1768</v>
      </c>
      <c r="B72" s="643" t="s">
        <v>1769</v>
      </c>
      <c r="C72" s="643" t="s">
        <v>1770</v>
      </c>
      <c r="D72" s="643" t="s">
        <v>69</v>
      </c>
      <c r="E72" s="643" t="s">
        <v>56</v>
      </c>
      <c r="F72" s="643" t="s">
        <v>1006</v>
      </c>
      <c r="G72" s="643" t="s">
        <v>1429</v>
      </c>
      <c r="H72" s="643" t="s">
        <v>1771</v>
      </c>
      <c r="I72" s="643" t="s">
        <v>1014</v>
      </c>
      <c r="J72" s="643"/>
      <c r="K72" s="643"/>
      <c r="L72" s="643" t="s">
        <v>1772</v>
      </c>
      <c r="M72" s="643" t="s">
        <v>1174</v>
      </c>
      <c r="N72" s="643" t="s">
        <v>750</v>
      </c>
      <c r="O72" s="643" t="s">
        <v>1175</v>
      </c>
      <c r="P72" s="643" t="s">
        <v>1773</v>
      </c>
      <c r="Q72" s="644">
        <v>3000000</v>
      </c>
      <c r="R72" s="644">
        <v>1000000</v>
      </c>
      <c r="S72" s="644">
        <v>1500000</v>
      </c>
      <c r="T72" s="644">
        <v>500000</v>
      </c>
      <c r="U72" s="644">
        <v>6000000</v>
      </c>
      <c r="V72" s="644">
        <v>4</v>
      </c>
      <c r="W72" s="644">
        <v>0</v>
      </c>
      <c r="X72" s="644">
        <v>4</v>
      </c>
      <c r="Y72" s="645">
        <v>197</v>
      </c>
      <c r="Z72" s="644">
        <v>6108</v>
      </c>
      <c r="AA72" s="644">
        <v>400</v>
      </c>
    </row>
    <row r="73" spans="1:27" ht="22.5" customHeight="1">
      <c r="A73" s="643" t="s">
        <v>1774</v>
      </c>
      <c r="B73" s="643" t="s">
        <v>1775</v>
      </c>
      <c r="C73" s="643" t="s">
        <v>1776</v>
      </c>
      <c r="D73" s="643" t="s">
        <v>1777</v>
      </c>
      <c r="E73" s="643" t="s">
        <v>24</v>
      </c>
      <c r="F73" s="643" t="s">
        <v>1023</v>
      </c>
      <c r="G73" s="643" t="s">
        <v>1346</v>
      </c>
      <c r="H73" s="643" t="s">
        <v>1778</v>
      </c>
      <c r="I73" s="643" t="s">
        <v>803</v>
      </c>
      <c r="J73" s="643"/>
      <c r="K73" s="643" t="s">
        <v>1779</v>
      </c>
      <c r="L73" s="643" t="s">
        <v>1780</v>
      </c>
      <c r="M73" s="643" t="s">
        <v>1148</v>
      </c>
      <c r="N73" s="643" t="s">
        <v>101</v>
      </c>
      <c r="O73" s="643" t="s">
        <v>1781</v>
      </c>
      <c r="P73" s="643"/>
      <c r="Q73" s="644">
        <v>10000</v>
      </c>
      <c r="R73" s="644">
        <v>100000</v>
      </c>
      <c r="S73" s="644">
        <v>700000</v>
      </c>
      <c r="T73" s="644">
        <v>200000</v>
      </c>
      <c r="U73" s="644">
        <v>1010000</v>
      </c>
      <c r="V73" s="644">
        <v>3</v>
      </c>
      <c r="W73" s="644">
        <v>0</v>
      </c>
      <c r="X73" s="644">
        <v>3</v>
      </c>
      <c r="Y73" s="645">
        <v>313.5</v>
      </c>
      <c r="Z73" s="644">
        <v>8100</v>
      </c>
      <c r="AA73" s="644">
        <v>23</v>
      </c>
    </row>
    <row r="74" spans="1:27" ht="22.5" customHeight="1">
      <c r="A74" s="643" t="s">
        <v>1782</v>
      </c>
      <c r="B74" s="643" t="s">
        <v>1783</v>
      </c>
      <c r="C74" s="643" t="s">
        <v>1784</v>
      </c>
      <c r="D74" s="643" t="s">
        <v>1785</v>
      </c>
      <c r="E74" s="643" t="s">
        <v>56</v>
      </c>
      <c r="F74" s="643" t="s">
        <v>810</v>
      </c>
      <c r="G74" s="643" t="s">
        <v>1436</v>
      </c>
      <c r="H74" s="643" t="s">
        <v>1786</v>
      </c>
      <c r="I74" s="643" t="s">
        <v>808</v>
      </c>
      <c r="J74" s="643"/>
      <c r="K74" s="643"/>
      <c r="L74" s="643" t="s">
        <v>1787</v>
      </c>
      <c r="M74" s="643" t="s">
        <v>1149</v>
      </c>
      <c r="N74" s="643" t="s">
        <v>43</v>
      </c>
      <c r="O74" s="643" t="s">
        <v>1150</v>
      </c>
      <c r="P74" s="643" t="s">
        <v>1788</v>
      </c>
      <c r="Q74" s="644">
        <v>2900000</v>
      </c>
      <c r="R74" s="644">
        <v>1000000</v>
      </c>
      <c r="S74" s="644">
        <v>8000000</v>
      </c>
      <c r="T74" s="644">
        <v>2000000</v>
      </c>
      <c r="U74" s="644">
        <v>13900000</v>
      </c>
      <c r="V74" s="644">
        <v>12</v>
      </c>
      <c r="W74" s="644">
        <v>6</v>
      </c>
      <c r="X74" s="644">
        <v>18</v>
      </c>
      <c r="Y74" s="645">
        <v>64</v>
      </c>
      <c r="Z74" s="644">
        <v>1283</v>
      </c>
      <c r="AA74" s="644">
        <v>840</v>
      </c>
    </row>
    <row r="75" spans="1:27" ht="22.5" customHeight="1">
      <c r="A75" s="643" t="s">
        <v>1789</v>
      </c>
      <c r="B75" s="643" t="s">
        <v>1790</v>
      </c>
      <c r="C75" s="643" t="s">
        <v>1111</v>
      </c>
      <c r="D75" s="643" t="s">
        <v>69</v>
      </c>
      <c r="E75" s="643" t="s">
        <v>56</v>
      </c>
      <c r="F75" s="643" t="s">
        <v>1006</v>
      </c>
      <c r="G75" s="643" t="s">
        <v>1318</v>
      </c>
      <c r="H75" s="643" t="s">
        <v>1791</v>
      </c>
      <c r="I75" s="643" t="s">
        <v>803</v>
      </c>
      <c r="J75" s="643"/>
      <c r="K75" s="643"/>
      <c r="L75" s="643" t="s">
        <v>1792</v>
      </c>
      <c r="M75" s="643" t="s">
        <v>1793</v>
      </c>
      <c r="N75" s="643" t="s">
        <v>769</v>
      </c>
      <c r="O75" s="643" t="s">
        <v>1794</v>
      </c>
      <c r="P75" s="643" t="s">
        <v>1795</v>
      </c>
      <c r="Q75" s="644">
        <v>840000</v>
      </c>
      <c r="R75" s="644">
        <v>1000000</v>
      </c>
      <c r="S75" s="644">
        <v>1000000</v>
      </c>
      <c r="T75" s="644">
        <v>200000</v>
      </c>
      <c r="U75" s="644">
        <v>3040000</v>
      </c>
      <c r="V75" s="644">
        <v>8</v>
      </c>
      <c r="W75" s="644">
        <v>1</v>
      </c>
      <c r="X75" s="644">
        <v>9</v>
      </c>
      <c r="Y75" s="645">
        <v>252.75</v>
      </c>
      <c r="Z75" s="644">
        <v>4280</v>
      </c>
      <c r="AA75" s="644">
        <v>0</v>
      </c>
    </row>
    <row r="76" spans="1:27" ht="22.5" customHeight="1">
      <c r="A76" s="643" t="s">
        <v>1796</v>
      </c>
      <c r="B76" s="643" t="s">
        <v>1797</v>
      </c>
      <c r="C76" s="643" t="s">
        <v>1798</v>
      </c>
      <c r="D76" s="643" t="s">
        <v>1732</v>
      </c>
      <c r="E76" s="643" t="s">
        <v>788</v>
      </c>
      <c r="F76" s="643" t="s">
        <v>809</v>
      </c>
      <c r="G76" s="643" t="s">
        <v>1337</v>
      </c>
      <c r="H76" s="643" t="s">
        <v>1799</v>
      </c>
      <c r="I76" s="643" t="s">
        <v>797</v>
      </c>
      <c r="J76" s="643"/>
      <c r="K76" s="643"/>
      <c r="L76" s="643" t="s">
        <v>1800</v>
      </c>
      <c r="M76" s="643" t="s">
        <v>1801</v>
      </c>
      <c r="N76" s="643" t="s">
        <v>84</v>
      </c>
      <c r="O76" s="643" t="s">
        <v>1802</v>
      </c>
      <c r="P76" s="643"/>
      <c r="Q76" s="644">
        <v>3000000</v>
      </c>
      <c r="R76" s="644">
        <v>140934579</v>
      </c>
      <c r="S76" s="644">
        <v>20629600</v>
      </c>
      <c r="T76" s="644">
        <v>5000000</v>
      </c>
      <c r="U76" s="644">
        <v>169564179</v>
      </c>
      <c r="V76" s="644">
        <v>20</v>
      </c>
      <c r="W76" s="644">
        <v>1</v>
      </c>
      <c r="X76" s="644">
        <v>21</v>
      </c>
      <c r="Y76" s="645">
        <v>1068.635</v>
      </c>
      <c r="Z76" s="644">
        <v>10606</v>
      </c>
      <c r="AA76" s="644">
        <v>625</v>
      </c>
    </row>
    <row r="77" spans="1:27" ht="22.5" customHeight="1">
      <c r="A77" s="643" t="s">
        <v>1803</v>
      </c>
      <c r="B77" s="643" t="s">
        <v>1804</v>
      </c>
      <c r="C77" s="643" t="s">
        <v>1805</v>
      </c>
      <c r="D77" s="643" t="s">
        <v>1806</v>
      </c>
      <c r="E77" s="643" t="s">
        <v>788</v>
      </c>
      <c r="F77" s="643" t="s">
        <v>809</v>
      </c>
      <c r="G77" s="643" t="s">
        <v>1452</v>
      </c>
      <c r="H77" s="643" t="s">
        <v>1807</v>
      </c>
      <c r="I77" s="643" t="s">
        <v>797</v>
      </c>
      <c r="J77" s="643"/>
      <c r="K77" s="643"/>
      <c r="L77" s="643" t="s">
        <v>1808</v>
      </c>
      <c r="M77" s="643" t="s">
        <v>1809</v>
      </c>
      <c r="N77" s="643" t="s">
        <v>730</v>
      </c>
      <c r="O77" s="643" t="s">
        <v>1810</v>
      </c>
      <c r="P77" s="643"/>
      <c r="Q77" s="644">
        <v>2865000</v>
      </c>
      <c r="R77" s="644">
        <v>6314000</v>
      </c>
      <c r="S77" s="644">
        <v>17847600</v>
      </c>
      <c r="T77" s="644">
        <v>4000000</v>
      </c>
      <c r="U77" s="644">
        <v>31026600</v>
      </c>
      <c r="V77" s="644">
        <v>20</v>
      </c>
      <c r="W77" s="644">
        <v>1</v>
      </c>
      <c r="X77" s="644">
        <v>21</v>
      </c>
      <c r="Y77" s="645">
        <v>467.13499999999999</v>
      </c>
      <c r="Z77" s="644">
        <v>3820</v>
      </c>
      <c r="AA77" s="644">
        <v>400</v>
      </c>
    </row>
    <row r="78" spans="1:27" ht="22.5" customHeight="1">
      <c r="A78" s="643" t="s">
        <v>1811</v>
      </c>
      <c r="B78" s="643" t="s">
        <v>1812</v>
      </c>
      <c r="C78" s="643" t="s">
        <v>1813</v>
      </c>
      <c r="D78" s="643" t="s">
        <v>1814</v>
      </c>
      <c r="E78" s="643" t="s">
        <v>98</v>
      </c>
      <c r="F78" s="643" t="s">
        <v>1015</v>
      </c>
      <c r="G78" s="643" t="s">
        <v>1429</v>
      </c>
      <c r="H78" s="643" t="s">
        <v>1815</v>
      </c>
      <c r="I78" s="643" t="s">
        <v>793</v>
      </c>
      <c r="J78" s="643" t="s">
        <v>12</v>
      </c>
      <c r="K78" s="643" t="s">
        <v>12</v>
      </c>
      <c r="L78" s="643" t="s">
        <v>1816</v>
      </c>
      <c r="M78" s="643" t="s">
        <v>1817</v>
      </c>
      <c r="N78" s="643" t="s">
        <v>34</v>
      </c>
      <c r="O78" s="643" t="s">
        <v>1818</v>
      </c>
      <c r="P78" s="643" t="s">
        <v>1819</v>
      </c>
      <c r="Q78" s="644">
        <v>10000000</v>
      </c>
      <c r="R78" s="644">
        <v>4000000</v>
      </c>
      <c r="S78" s="644">
        <v>8000000</v>
      </c>
      <c r="T78" s="644">
        <v>4000000</v>
      </c>
      <c r="U78" s="644">
        <v>26000000</v>
      </c>
      <c r="V78" s="644">
        <v>5</v>
      </c>
      <c r="W78" s="644">
        <v>1</v>
      </c>
      <c r="X78" s="644">
        <v>6</v>
      </c>
      <c r="Y78" s="645">
        <v>201.59</v>
      </c>
      <c r="Z78" s="644">
        <v>23497</v>
      </c>
      <c r="AA78" s="644">
        <v>700</v>
      </c>
    </row>
    <row r="79" spans="1:27" ht="22.5" customHeight="1">
      <c r="A79" s="643" t="s">
        <v>1820</v>
      </c>
      <c r="B79" s="643" t="s">
        <v>1821</v>
      </c>
      <c r="C79" s="643" t="s">
        <v>1822</v>
      </c>
      <c r="D79" s="643" t="s">
        <v>1823</v>
      </c>
      <c r="E79" s="643" t="s">
        <v>32</v>
      </c>
      <c r="F79" s="643" t="s">
        <v>807</v>
      </c>
      <c r="G79" s="643" t="s">
        <v>1291</v>
      </c>
      <c r="H79" s="643" t="s">
        <v>1824</v>
      </c>
      <c r="I79" s="643" t="s">
        <v>813</v>
      </c>
      <c r="J79" s="643" t="s">
        <v>12</v>
      </c>
      <c r="K79" s="643" t="s">
        <v>12</v>
      </c>
      <c r="L79" s="643" t="s">
        <v>1825</v>
      </c>
      <c r="M79" s="643" t="s">
        <v>1817</v>
      </c>
      <c r="N79" s="643" t="s">
        <v>34</v>
      </c>
      <c r="O79" s="643" t="s">
        <v>1818</v>
      </c>
      <c r="P79" s="643" t="s">
        <v>1826</v>
      </c>
      <c r="Q79" s="644">
        <v>2000000</v>
      </c>
      <c r="R79" s="644">
        <v>1000000</v>
      </c>
      <c r="S79" s="644">
        <v>25000000</v>
      </c>
      <c r="T79" s="644">
        <v>10000000</v>
      </c>
      <c r="U79" s="644">
        <v>38000000</v>
      </c>
      <c r="V79" s="644">
        <v>5</v>
      </c>
      <c r="W79" s="644">
        <v>2</v>
      </c>
      <c r="X79" s="644">
        <v>7</v>
      </c>
      <c r="Y79" s="645">
        <v>495.32</v>
      </c>
      <c r="Z79" s="644">
        <v>0</v>
      </c>
      <c r="AA79" s="644">
        <v>0</v>
      </c>
    </row>
    <row r="80" spans="1:27" ht="22.5" customHeight="1">
      <c r="A80" s="643" t="s">
        <v>1827</v>
      </c>
      <c r="B80" s="643" t="s">
        <v>1828</v>
      </c>
      <c r="C80" s="643" t="s">
        <v>1829</v>
      </c>
      <c r="D80" s="643" t="s">
        <v>1830</v>
      </c>
      <c r="E80" s="643" t="s">
        <v>590</v>
      </c>
      <c r="F80" s="643" t="s">
        <v>1831</v>
      </c>
      <c r="G80" s="643" t="s">
        <v>1653</v>
      </c>
      <c r="H80" s="643" t="s">
        <v>1832</v>
      </c>
      <c r="I80" s="643"/>
      <c r="J80" s="643"/>
      <c r="K80" s="643" t="s">
        <v>1833</v>
      </c>
      <c r="L80" s="643" t="s">
        <v>1834</v>
      </c>
      <c r="M80" s="643" t="s">
        <v>1067</v>
      </c>
      <c r="N80" s="643" t="s">
        <v>4</v>
      </c>
      <c r="O80" s="643" t="s">
        <v>1068</v>
      </c>
      <c r="P80" s="643"/>
      <c r="Q80" s="644">
        <v>0</v>
      </c>
      <c r="R80" s="644">
        <v>0</v>
      </c>
      <c r="S80" s="644">
        <v>10000000</v>
      </c>
      <c r="T80" s="644">
        <v>10000000</v>
      </c>
      <c r="U80" s="644">
        <v>20000000</v>
      </c>
      <c r="V80" s="644">
        <v>20</v>
      </c>
      <c r="W80" s="644">
        <v>0</v>
      </c>
      <c r="X80" s="644">
        <v>20</v>
      </c>
      <c r="Y80" s="645">
        <v>196</v>
      </c>
      <c r="Z80" s="644">
        <v>796</v>
      </c>
      <c r="AA80" s="644">
        <v>408</v>
      </c>
    </row>
    <row r="81" spans="1:27" ht="22.5" customHeight="1">
      <c r="A81" s="643" t="s">
        <v>1835</v>
      </c>
      <c r="B81" s="643" t="s">
        <v>1836</v>
      </c>
      <c r="C81" s="643" t="s">
        <v>1837</v>
      </c>
      <c r="D81" s="643" t="s">
        <v>1838</v>
      </c>
      <c r="E81" s="643" t="s">
        <v>71</v>
      </c>
      <c r="F81" s="643" t="s">
        <v>1015</v>
      </c>
      <c r="G81" s="643" t="s">
        <v>1467</v>
      </c>
      <c r="H81" s="643" t="s">
        <v>1839</v>
      </c>
      <c r="I81" s="643" t="s">
        <v>813</v>
      </c>
      <c r="J81" s="643" t="s">
        <v>12</v>
      </c>
      <c r="K81" s="643" t="s">
        <v>12</v>
      </c>
      <c r="L81" s="643" t="s">
        <v>1840</v>
      </c>
      <c r="M81" s="643" t="s">
        <v>1841</v>
      </c>
      <c r="N81" s="643" t="s">
        <v>29</v>
      </c>
      <c r="O81" s="643" t="s">
        <v>1842</v>
      </c>
      <c r="P81" s="643" t="s">
        <v>1843</v>
      </c>
      <c r="Q81" s="644">
        <v>8000000</v>
      </c>
      <c r="R81" s="644">
        <v>23540000</v>
      </c>
      <c r="S81" s="644">
        <v>3000000</v>
      </c>
      <c r="T81" s="644">
        <v>10000000</v>
      </c>
      <c r="U81" s="644">
        <v>44540000</v>
      </c>
      <c r="V81" s="644">
        <v>101</v>
      </c>
      <c r="W81" s="644">
        <v>49</v>
      </c>
      <c r="X81" s="644">
        <v>150</v>
      </c>
      <c r="Y81" s="645">
        <v>121.54</v>
      </c>
      <c r="Z81" s="644">
        <v>23778</v>
      </c>
      <c r="AA81" s="644">
        <v>3825</v>
      </c>
    </row>
    <row r="82" spans="1:27" ht="22.5" customHeight="1">
      <c r="A82" s="643" t="s">
        <v>1844</v>
      </c>
      <c r="B82" s="643" t="s">
        <v>1845</v>
      </c>
      <c r="C82" s="643" t="s">
        <v>1846</v>
      </c>
      <c r="D82" s="643" t="s">
        <v>69</v>
      </c>
      <c r="E82" s="643" t="s">
        <v>56</v>
      </c>
      <c r="F82" s="643" t="s">
        <v>1006</v>
      </c>
      <c r="G82" s="643" t="s">
        <v>1309</v>
      </c>
      <c r="H82" s="643" t="s">
        <v>1847</v>
      </c>
      <c r="I82" s="643" t="s">
        <v>804</v>
      </c>
      <c r="J82" s="643" t="s">
        <v>12</v>
      </c>
      <c r="K82" s="643" t="s">
        <v>12</v>
      </c>
      <c r="L82" s="643" t="s">
        <v>1848</v>
      </c>
      <c r="M82" s="643" t="s">
        <v>1849</v>
      </c>
      <c r="N82" s="643" t="s">
        <v>34</v>
      </c>
      <c r="O82" s="643" t="s">
        <v>1850</v>
      </c>
      <c r="P82" s="643" t="s">
        <v>1851</v>
      </c>
      <c r="Q82" s="644">
        <v>300000</v>
      </c>
      <c r="R82" s="644">
        <v>350000</v>
      </c>
      <c r="S82" s="644">
        <v>4000000</v>
      </c>
      <c r="T82" s="644">
        <v>2500000</v>
      </c>
      <c r="U82" s="644">
        <v>7150000</v>
      </c>
      <c r="V82" s="644">
        <v>5</v>
      </c>
      <c r="W82" s="644">
        <v>2</v>
      </c>
      <c r="X82" s="644">
        <v>7</v>
      </c>
      <c r="Y82" s="645">
        <v>158.5</v>
      </c>
      <c r="Z82" s="644">
        <v>4154</v>
      </c>
      <c r="AA82" s="644">
        <v>143</v>
      </c>
    </row>
    <row r="83" spans="1:27" ht="22.5" customHeight="1">
      <c r="A83" s="643" t="s">
        <v>1852</v>
      </c>
      <c r="B83" s="643" t="s">
        <v>1853</v>
      </c>
      <c r="C83" s="643" t="s">
        <v>1854</v>
      </c>
      <c r="D83" s="643" t="s">
        <v>1855</v>
      </c>
      <c r="E83" s="643" t="s">
        <v>650</v>
      </c>
      <c r="F83" s="643" t="s">
        <v>1008</v>
      </c>
      <c r="G83" s="643" t="s">
        <v>1390</v>
      </c>
      <c r="H83" s="643" t="s">
        <v>1856</v>
      </c>
      <c r="I83" s="643" t="s">
        <v>808</v>
      </c>
      <c r="J83" s="643"/>
      <c r="K83" s="643"/>
      <c r="L83" s="643" t="s">
        <v>1857</v>
      </c>
      <c r="M83" s="643" t="s">
        <v>1858</v>
      </c>
      <c r="N83" s="643" t="s">
        <v>780</v>
      </c>
      <c r="O83" s="643" t="s">
        <v>1859</v>
      </c>
      <c r="P83" s="643"/>
      <c r="Q83" s="644">
        <v>0</v>
      </c>
      <c r="R83" s="644">
        <v>0</v>
      </c>
      <c r="S83" s="644">
        <v>15000000</v>
      </c>
      <c r="T83" s="644">
        <v>0</v>
      </c>
      <c r="U83" s="644">
        <v>15000000</v>
      </c>
      <c r="V83" s="644">
        <v>2</v>
      </c>
      <c r="W83" s="644">
        <v>1</v>
      </c>
      <c r="X83" s="644">
        <v>3</v>
      </c>
      <c r="Y83" s="645">
        <v>1488.32</v>
      </c>
      <c r="Z83" s="644">
        <v>9250</v>
      </c>
      <c r="AA83" s="644">
        <v>0</v>
      </c>
    </row>
    <row r="84" spans="1:27" ht="22.5" customHeight="1">
      <c r="A84" s="643" t="s">
        <v>1860</v>
      </c>
      <c r="B84" s="643" t="s">
        <v>1861</v>
      </c>
      <c r="C84" s="643" t="s">
        <v>1862</v>
      </c>
      <c r="D84" s="643" t="s">
        <v>1863</v>
      </c>
      <c r="E84" s="643" t="s">
        <v>103</v>
      </c>
      <c r="F84" s="643" t="s">
        <v>1121</v>
      </c>
      <c r="G84" s="643" t="s">
        <v>1452</v>
      </c>
      <c r="H84" s="643" t="s">
        <v>1864</v>
      </c>
      <c r="I84" s="643" t="s">
        <v>795</v>
      </c>
      <c r="J84" s="643"/>
      <c r="K84" s="643" t="s">
        <v>1865</v>
      </c>
      <c r="L84" s="643" t="s">
        <v>1866</v>
      </c>
      <c r="M84" s="643" t="s">
        <v>1867</v>
      </c>
      <c r="N84" s="643" t="s">
        <v>26</v>
      </c>
      <c r="O84" s="643" t="s">
        <v>1868</v>
      </c>
      <c r="P84" s="643"/>
      <c r="Q84" s="644">
        <v>82000000</v>
      </c>
      <c r="R84" s="644">
        <v>37000000</v>
      </c>
      <c r="S84" s="644">
        <v>184000000</v>
      </c>
      <c r="T84" s="644">
        <v>180000000</v>
      </c>
      <c r="U84" s="644">
        <v>483000000</v>
      </c>
      <c r="V84" s="644">
        <v>66</v>
      </c>
      <c r="W84" s="644">
        <v>58</v>
      </c>
      <c r="X84" s="644">
        <v>124</v>
      </c>
      <c r="Y84" s="645">
        <v>3499.72</v>
      </c>
      <c r="Z84" s="644">
        <v>91603</v>
      </c>
      <c r="AA84" s="644">
        <v>11554</v>
      </c>
    </row>
    <row r="85" spans="1:27" ht="22.5" customHeight="1">
      <c r="A85" s="643" t="s">
        <v>1869</v>
      </c>
      <c r="B85" s="643" t="s">
        <v>1870</v>
      </c>
      <c r="C85" s="643" t="s">
        <v>1871</v>
      </c>
      <c r="D85" s="643" t="s">
        <v>1872</v>
      </c>
      <c r="E85" s="643" t="s">
        <v>80</v>
      </c>
      <c r="F85" s="643" t="s">
        <v>811</v>
      </c>
      <c r="G85" s="643" t="s">
        <v>1424</v>
      </c>
      <c r="H85" s="643" t="s">
        <v>12</v>
      </c>
      <c r="I85" s="643" t="s">
        <v>795</v>
      </c>
      <c r="J85" s="643"/>
      <c r="K85" s="643"/>
      <c r="L85" s="643" t="s">
        <v>1873</v>
      </c>
      <c r="M85" s="643" t="s">
        <v>1874</v>
      </c>
      <c r="N85" s="643" t="s">
        <v>26</v>
      </c>
      <c r="O85" s="643" t="s">
        <v>1875</v>
      </c>
      <c r="P85" s="643" t="s">
        <v>1876</v>
      </c>
      <c r="Q85" s="644">
        <v>30000</v>
      </c>
      <c r="R85" s="644">
        <v>0</v>
      </c>
      <c r="S85" s="644">
        <v>1500000</v>
      </c>
      <c r="T85" s="644">
        <v>300000</v>
      </c>
      <c r="U85" s="644">
        <v>1830000</v>
      </c>
      <c r="V85" s="644">
        <v>4</v>
      </c>
      <c r="W85" s="644">
        <v>0</v>
      </c>
      <c r="X85" s="644">
        <v>4</v>
      </c>
      <c r="Y85" s="645">
        <v>445</v>
      </c>
      <c r="Z85" s="644">
        <v>4320</v>
      </c>
      <c r="AA85" s="644">
        <v>0</v>
      </c>
    </row>
    <row r="86" spans="1:27" ht="22.5" customHeight="1">
      <c r="A86" s="643" t="s">
        <v>1877</v>
      </c>
      <c r="B86" s="643" t="s">
        <v>1878</v>
      </c>
      <c r="C86" s="643" t="s">
        <v>1879</v>
      </c>
      <c r="D86" s="643" t="s">
        <v>1041</v>
      </c>
      <c r="E86" s="643" t="s">
        <v>46</v>
      </c>
      <c r="F86" s="643" t="s">
        <v>811</v>
      </c>
      <c r="G86" s="643" t="s">
        <v>1424</v>
      </c>
      <c r="H86" s="643" t="s">
        <v>1880</v>
      </c>
      <c r="I86" s="643" t="s">
        <v>795</v>
      </c>
      <c r="J86" s="643"/>
      <c r="K86" s="643"/>
      <c r="L86" s="643" t="s">
        <v>1153</v>
      </c>
      <c r="M86" s="643" t="s">
        <v>1054</v>
      </c>
      <c r="N86" s="643" t="s">
        <v>26</v>
      </c>
      <c r="O86" s="643" t="s">
        <v>1055</v>
      </c>
      <c r="P86" s="643" t="s">
        <v>1881</v>
      </c>
      <c r="Q86" s="644">
        <v>1500000</v>
      </c>
      <c r="R86" s="644">
        <v>0</v>
      </c>
      <c r="S86" s="644">
        <v>500000</v>
      </c>
      <c r="T86" s="644">
        <v>3000000</v>
      </c>
      <c r="U86" s="644">
        <v>5000000</v>
      </c>
      <c r="V86" s="644">
        <v>3</v>
      </c>
      <c r="W86" s="644">
        <v>0</v>
      </c>
      <c r="X86" s="644">
        <v>3</v>
      </c>
      <c r="Y86" s="645">
        <v>316</v>
      </c>
      <c r="Z86" s="644">
        <v>4800</v>
      </c>
      <c r="AA86" s="644">
        <v>0</v>
      </c>
    </row>
    <row r="87" spans="1:27" ht="22.5" customHeight="1">
      <c r="A87" s="643" t="s">
        <v>1882</v>
      </c>
      <c r="B87" s="643" t="s">
        <v>1883</v>
      </c>
      <c r="C87" s="643" t="s">
        <v>1884</v>
      </c>
      <c r="D87" s="643" t="s">
        <v>1041</v>
      </c>
      <c r="E87" s="643" t="s">
        <v>46</v>
      </c>
      <c r="F87" s="643" t="s">
        <v>811</v>
      </c>
      <c r="G87" s="643" t="s">
        <v>1885</v>
      </c>
      <c r="H87" s="643" t="s">
        <v>1886</v>
      </c>
      <c r="I87" s="643" t="s">
        <v>798</v>
      </c>
      <c r="J87" s="643"/>
      <c r="K87" s="643"/>
      <c r="L87" s="643" t="s">
        <v>1887</v>
      </c>
      <c r="M87" s="643" t="s">
        <v>1888</v>
      </c>
      <c r="N87" s="643" t="s">
        <v>57</v>
      </c>
      <c r="O87" s="643" t="s">
        <v>1889</v>
      </c>
      <c r="P87" s="643" t="s">
        <v>1890</v>
      </c>
      <c r="Q87" s="644">
        <v>0</v>
      </c>
      <c r="R87" s="644">
        <v>0</v>
      </c>
      <c r="S87" s="644">
        <v>1500000</v>
      </c>
      <c r="T87" s="644">
        <v>100000</v>
      </c>
      <c r="U87" s="644">
        <v>1600000</v>
      </c>
      <c r="V87" s="644">
        <v>4</v>
      </c>
      <c r="W87" s="644">
        <v>0</v>
      </c>
      <c r="X87" s="644">
        <v>4</v>
      </c>
      <c r="Y87" s="645">
        <v>190</v>
      </c>
      <c r="Z87" s="644">
        <v>13696</v>
      </c>
      <c r="AA87" s="644">
        <v>0</v>
      </c>
    </row>
    <row r="88" spans="1:27" ht="22.5" customHeight="1">
      <c r="A88" s="643" t="s">
        <v>1891</v>
      </c>
      <c r="B88" s="643" t="s">
        <v>1892</v>
      </c>
      <c r="C88" s="643" t="s">
        <v>1893</v>
      </c>
      <c r="D88" s="643" t="s">
        <v>1894</v>
      </c>
      <c r="E88" s="643" t="s">
        <v>46</v>
      </c>
      <c r="F88" s="643" t="s">
        <v>811</v>
      </c>
      <c r="G88" s="643" t="s">
        <v>1436</v>
      </c>
      <c r="H88" s="643" t="s">
        <v>1895</v>
      </c>
      <c r="I88" s="643" t="s">
        <v>796</v>
      </c>
      <c r="J88" s="643"/>
      <c r="K88" s="643"/>
      <c r="L88" s="643" t="s">
        <v>1896</v>
      </c>
      <c r="M88" s="643" t="s">
        <v>1897</v>
      </c>
      <c r="N88" s="643" t="s">
        <v>761</v>
      </c>
      <c r="O88" s="643" t="s">
        <v>1898</v>
      </c>
      <c r="P88" s="643" t="s">
        <v>1899</v>
      </c>
      <c r="Q88" s="644">
        <v>3250000</v>
      </c>
      <c r="R88" s="644">
        <v>0</v>
      </c>
      <c r="S88" s="644">
        <v>2944051</v>
      </c>
      <c r="T88" s="644">
        <v>100000</v>
      </c>
      <c r="U88" s="644">
        <v>6294051</v>
      </c>
      <c r="V88" s="644">
        <v>3</v>
      </c>
      <c r="W88" s="644">
        <v>0</v>
      </c>
      <c r="X88" s="644">
        <v>3</v>
      </c>
      <c r="Y88" s="645">
        <v>173</v>
      </c>
      <c r="Z88" s="644">
        <v>3236</v>
      </c>
      <c r="AA88" s="644">
        <v>0</v>
      </c>
    </row>
    <row r="89" spans="1:27" ht="22.5" customHeight="1">
      <c r="A89" s="643" t="s">
        <v>1900</v>
      </c>
      <c r="B89" s="643" t="s">
        <v>1901</v>
      </c>
      <c r="C89" s="643" t="s">
        <v>1902</v>
      </c>
      <c r="D89" s="643" t="s">
        <v>1903</v>
      </c>
      <c r="E89" s="643" t="s">
        <v>80</v>
      </c>
      <c r="F89" s="643" t="s">
        <v>811</v>
      </c>
      <c r="G89" s="643" t="s">
        <v>1424</v>
      </c>
      <c r="H89" s="643" t="s">
        <v>1904</v>
      </c>
      <c r="I89" s="643" t="s">
        <v>800</v>
      </c>
      <c r="J89" s="643" t="s">
        <v>12</v>
      </c>
      <c r="K89" s="643" t="s">
        <v>12</v>
      </c>
      <c r="L89" s="643" t="s">
        <v>1905</v>
      </c>
      <c r="M89" s="643" t="s">
        <v>1078</v>
      </c>
      <c r="N89" s="643" t="s">
        <v>88</v>
      </c>
      <c r="O89" s="643" t="s">
        <v>1906</v>
      </c>
      <c r="P89" s="643"/>
      <c r="Q89" s="644">
        <v>3000000</v>
      </c>
      <c r="R89" s="644">
        <v>0</v>
      </c>
      <c r="S89" s="644">
        <v>3000000</v>
      </c>
      <c r="T89" s="644">
        <v>1000000</v>
      </c>
      <c r="U89" s="644">
        <v>7000000</v>
      </c>
      <c r="V89" s="644">
        <v>10</v>
      </c>
      <c r="W89" s="644">
        <v>0</v>
      </c>
      <c r="X89" s="644">
        <v>10</v>
      </c>
      <c r="Y89" s="645">
        <v>1120</v>
      </c>
      <c r="Z89" s="644">
        <v>29283</v>
      </c>
      <c r="AA89" s="644">
        <v>13844</v>
      </c>
    </row>
    <row r="90" spans="1:27" ht="22.5" customHeight="1">
      <c r="A90" s="643" t="s">
        <v>1907</v>
      </c>
      <c r="B90" s="643" t="s">
        <v>1908</v>
      </c>
      <c r="C90" s="643" t="s">
        <v>1909</v>
      </c>
      <c r="D90" s="643" t="s">
        <v>1910</v>
      </c>
      <c r="E90" s="643" t="s">
        <v>24</v>
      </c>
      <c r="F90" s="643" t="s">
        <v>1023</v>
      </c>
      <c r="G90" s="643" t="s">
        <v>1436</v>
      </c>
      <c r="H90" s="643" t="s">
        <v>1911</v>
      </c>
      <c r="I90" s="643" t="s">
        <v>795</v>
      </c>
      <c r="J90" s="643"/>
      <c r="K90" s="643"/>
      <c r="L90" s="643" t="s">
        <v>1159</v>
      </c>
      <c r="M90" s="643" t="s">
        <v>1160</v>
      </c>
      <c r="N90" s="643" t="s">
        <v>763</v>
      </c>
      <c r="O90" s="643" t="s">
        <v>1161</v>
      </c>
      <c r="P90" s="643"/>
      <c r="Q90" s="644">
        <v>100000</v>
      </c>
      <c r="R90" s="644">
        <v>1500000</v>
      </c>
      <c r="S90" s="644">
        <v>1400000</v>
      </c>
      <c r="T90" s="644">
        <v>500000</v>
      </c>
      <c r="U90" s="644">
        <v>3500000</v>
      </c>
      <c r="V90" s="644">
        <v>5</v>
      </c>
      <c r="W90" s="644">
        <v>1</v>
      </c>
      <c r="X90" s="644">
        <v>6</v>
      </c>
      <c r="Y90" s="645">
        <v>285</v>
      </c>
      <c r="Z90" s="644">
        <v>4800</v>
      </c>
      <c r="AA90" s="644">
        <v>210</v>
      </c>
    </row>
    <row r="91" spans="1:27" ht="22.5" customHeight="1">
      <c r="A91" s="643" t="s">
        <v>1912</v>
      </c>
      <c r="B91" s="643" t="s">
        <v>1913</v>
      </c>
      <c r="C91" s="643" t="s">
        <v>1914</v>
      </c>
      <c r="D91" s="643" t="s">
        <v>1915</v>
      </c>
      <c r="E91" s="643" t="s">
        <v>22</v>
      </c>
      <c r="F91" s="643" t="s">
        <v>817</v>
      </c>
      <c r="G91" s="643" t="s">
        <v>1327</v>
      </c>
      <c r="H91" s="643" t="s">
        <v>1916</v>
      </c>
      <c r="I91" s="643" t="s">
        <v>800</v>
      </c>
      <c r="J91" s="643"/>
      <c r="K91" s="643"/>
      <c r="L91" s="643" t="s">
        <v>1113</v>
      </c>
      <c r="M91" s="643" t="s">
        <v>39</v>
      </c>
      <c r="N91" s="643" t="s">
        <v>40</v>
      </c>
      <c r="O91" s="643" t="s">
        <v>805</v>
      </c>
      <c r="P91" s="643"/>
      <c r="Q91" s="644">
        <v>5000000</v>
      </c>
      <c r="R91" s="644">
        <v>2000000</v>
      </c>
      <c r="S91" s="644">
        <v>1000000</v>
      </c>
      <c r="T91" s="644">
        <v>1000000</v>
      </c>
      <c r="U91" s="644">
        <v>9000000</v>
      </c>
      <c r="V91" s="644">
        <v>13</v>
      </c>
      <c r="W91" s="644">
        <v>12</v>
      </c>
      <c r="X91" s="644">
        <v>25</v>
      </c>
      <c r="Y91" s="645">
        <v>357.1</v>
      </c>
      <c r="Z91" s="644">
        <v>2525</v>
      </c>
      <c r="AA91" s="644">
        <v>950</v>
      </c>
    </row>
    <row r="92" spans="1:27" ht="22.5" customHeight="1">
      <c r="A92" s="643" t="s">
        <v>1917</v>
      </c>
      <c r="B92" s="643" t="s">
        <v>1918</v>
      </c>
      <c r="C92" s="643" t="s">
        <v>1919</v>
      </c>
      <c r="D92" s="643" t="s">
        <v>1920</v>
      </c>
      <c r="E92" s="643" t="s">
        <v>58</v>
      </c>
      <c r="F92" s="643" t="s">
        <v>993</v>
      </c>
      <c r="G92" s="643" t="s">
        <v>1390</v>
      </c>
      <c r="H92" s="643" t="s">
        <v>1921</v>
      </c>
      <c r="I92" s="643" t="s">
        <v>796</v>
      </c>
      <c r="J92" s="643" t="s">
        <v>1922</v>
      </c>
      <c r="K92" s="643" t="s">
        <v>1922</v>
      </c>
      <c r="L92" s="643" t="s">
        <v>1113</v>
      </c>
      <c r="M92" s="643" t="s">
        <v>39</v>
      </c>
      <c r="N92" s="643" t="s">
        <v>40</v>
      </c>
      <c r="O92" s="643" t="s">
        <v>805</v>
      </c>
      <c r="P92" s="643"/>
      <c r="Q92" s="644">
        <v>2000000</v>
      </c>
      <c r="R92" s="644">
        <v>1000000</v>
      </c>
      <c r="S92" s="644">
        <v>1000000</v>
      </c>
      <c r="T92" s="644">
        <v>800000</v>
      </c>
      <c r="U92" s="644">
        <v>4800000</v>
      </c>
      <c r="V92" s="644">
        <v>6</v>
      </c>
      <c r="W92" s="644">
        <v>0</v>
      </c>
      <c r="X92" s="644">
        <v>6</v>
      </c>
      <c r="Y92" s="645">
        <v>140</v>
      </c>
      <c r="Z92" s="644">
        <v>1600</v>
      </c>
      <c r="AA92" s="644">
        <v>200</v>
      </c>
    </row>
    <row r="93" spans="1:27" ht="22.5" customHeight="1">
      <c r="A93" s="643" t="s">
        <v>1923</v>
      </c>
      <c r="B93" s="643" t="s">
        <v>1924</v>
      </c>
      <c r="C93" s="643" t="s">
        <v>1925</v>
      </c>
      <c r="D93" s="643" t="s">
        <v>1926</v>
      </c>
      <c r="E93" s="643" t="s">
        <v>22</v>
      </c>
      <c r="F93" s="643" t="s">
        <v>817</v>
      </c>
      <c r="G93" s="643" t="s">
        <v>1346</v>
      </c>
      <c r="H93" s="643" t="s">
        <v>1927</v>
      </c>
      <c r="I93" s="643" t="s">
        <v>797</v>
      </c>
      <c r="J93" s="643"/>
      <c r="K93" s="643" t="s">
        <v>1928</v>
      </c>
      <c r="L93" s="643" t="s">
        <v>1929</v>
      </c>
      <c r="M93" s="643" t="s">
        <v>39</v>
      </c>
      <c r="N93" s="643" t="s">
        <v>40</v>
      </c>
      <c r="O93" s="643" t="s">
        <v>805</v>
      </c>
      <c r="P93" s="643"/>
      <c r="Q93" s="644">
        <v>64960</v>
      </c>
      <c r="R93" s="644">
        <v>0</v>
      </c>
      <c r="S93" s="644">
        <v>3000000</v>
      </c>
      <c r="T93" s="644">
        <v>20000000</v>
      </c>
      <c r="U93" s="644">
        <v>23064960</v>
      </c>
      <c r="V93" s="644">
        <v>2</v>
      </c>
      <c r="W93" s="644">
        <v>0</v>
      </c>
      <c r="X93" s="644">
        <v>2</v>
      </c>
      <c r="Y93" s="645">
        <v>134.75</v>
      </c>
      <c r="Z93" s="644">
        <v>928</v>
      </c>
      <c r="AA93" s="644">
        <v>928</v>
      </c>
    </row>
    <row r="94" spans="1:27" ht="22.5" customHeight="1">
      <c r="A94" s="643" t="s">
        <v>1930</v>
      </c>
      <c r="B94" s="643" t="s">
        <v>1931</v>
      </c>
      <c r="C94" s="643" t="s">
        <v>1932</v>
      </c>
      <c r="D94" s="643" t="s">
        <v>1933</v>
      </c>
      <c r="E94" s="643" t="s">
        <v>107</v>
      </c>
      <c r="F94" s="643" t="s">
        <v>1934</v>
      </c>
      <c r="G94" s="643" t="s">
        <v>1424</v>
      </c>
      <c r="H94" s="643" t="s">
        <v>1935</v>
      </c>
      <c r="I94" s="643" t="s">
        <v>795</v>
      </c>
      <c r="J94" s="643"/>
      <c r="K94" s="643"/>
      <c r="L94" s="643" t="s">
        <v>1929</v>
      </c>
      <c r="M94" s="643" t="s">
        <v>39</v>
      </c>
      <c r="N94" s="643" t="s">
        <v>40</v>
      </c>
      <c r="O94" s="643" t="s">
        <v>805</v>
      </c>
      <c r="P94" s="643"/>
      <c r="Q94" s="644">
        <v>7500000</v>
      </c>
      <c r="R94" s="644">
        <v>5000000</v>
      </c>
      <c r="S94" s="644">
        <v>1000000</v>
      </c>
      <c r="T94" s="644">
        <v>1000000</v>
      </c>
      <c r="U94" s="644">
        <v>14500000</v>
      </c>
      <c r="V94" s="644">
        <v>5</v>
      </c>
      <c r="W94" s="644">
        <v>5</v>
      </c>
      <c r="X94" s="644">
        <v>10</v>
      </c>
      <c r="Y94" s="645">
        <v>120</v>
      </c>
      <c r="Z94" s="644">
        <v>3258</v>
      </c>
      <c r="AA94" s="644">
        <v>800</v>
      </c>
    </row>
    <row r="95" spans="1:27" ht="22.5" customHeight="1">
      <c r="A95" s="643" t="s">
        <v>1936</v>
      </c>
      <c r="B95" s="643" t="s">
        <v>1937</v>
      </c>
      <c r="C95" s="643" t="s">
        <v>1938</v>
      </c>
      <c r="D95" s="643" t="s">
        <v>1939</v>
      </c>
      <c r="E95" s="643" t="s">
        <v>1250</v>
      </c>
      <c r="F95" s="643" t="s">
        <v>1940</v>
      </c>
      <c r="G95" s="643" t="s">
        <v>1346</v>
      </c>
      <c r="H95" s="643" t="s">
        <v>1941</v>
      </c>
      <c r="I95" s="643" t="s">
        <v>797</v>
      </c>
      <c r="J95" s="643"/>
      <c r="K95" s="643"/>
      <c r="L95" s="643" t="s">
        <v>1929</v>
      </c>
      <c r="M95" s="643" t="s">
        <v>39</v>
      </c>
      <c r="N95" s="643" t="s">
        <v>40</v>
      </c>
      <c r="O95" s="643" t="s">
        <v>805</v>
      </c>
      <c r="P95" s="643"/>
      <c r="Q95" s="644">
        <v>0</v>
      </c>
      <c r="R95" s="644">
        <v>0</v>
      </c>
      <c r="S95" s="644">
        <v>3000000</v>
      </c>
      <c r="T95" s="644">
        <v>6000000</v>
      </c>
      <c r="U95" s="644">
        <v>9000000</v>
      </c>
      <c r="V95" s="644">
        <v>19</v>
      </c>
      <c r="W95" s="644">
        <v>5</v>
      </c>
      <c r="X95" s="644">
        <v>24</v>
      </c>
      <c r="Y95" s="645">
        <v>398.75</v>
      </c>
      <c r="Z95" s="644">
        <v>2496</v>
      </c>
      <c r="AA95" s="644">
        <v>2496</v>
      </c>
    </row>
    <row r="96" spans="1:27" ht="22.5" customHeight="1">
      <c r="A96" s="643" t="s">
        <v>1942</v>
      </c>
      <c r="B96" s="643" t="s">
        <v>1943</v>
      </c>
      <c r="C96" s="643" t="s">
        <v>1944</v>
      </c>
      <c r="D96" s="643" t="s">
        <v>1945</v>
      </c>
      <c r="E96" s="643" t="s">
        <v>5</v>
      </c>
      <c r="F96" s="643" t="s">
        <v>1604</v>
      </c>
      <c r="G96" s="643" t="s">
        <v>1318</v>
      </c>
      <c r="H96" s="643" t="s">
        <v>820</v>
      </c>
      <c r="I96" s="643" t="s">
        <v>797</v>
      </c>
      <c r="J96" s="643"/>
      <c r="K96" s="643"/>
      <c r="L96" s="643" t="s">
        <v>1929</v>
      </c>
      <c r="M96" s="643" t="s">
        <v>39</v>
      </c>
      <c r="N96" s="643" t="s">
        <v>40</v>
      </c>
      <c r="O96" s="643" t="s">
        <v>805</v>
      </c>
      <c r="P96" s="643"/>
      <c r="Q96" s="644">
        <v>1000000</v>
      </c>
      <c r="R96" s="644">
        <v>2500000</v>
      </c>
      <c r="S96" s="644">
        <v>2500000</v>
      </c>
      <c r="T96" s="644">
        <v>1000000</v>
      </c>
      <c r="U96" s="644">
        <v>7000000</v>
      </c>
      <c r="V96" s="644">
        <v>6</v>
      </c>
      <c r="W96" s="644">
        <v>4</v>
      </c>
      <c r="X96" s="644">
        <v>10</v>
      </c>
      <c r="Y96" s="645">
        <v>480</v>
      </c>
      <c r="Z96" s="644">
        <v>600</v>
      </c>
      <c r="AA96" s="644">
        <v>600</v>
      </c>
    </row>
    <row r="97" spans="1:27" ht="22.5" customHeight="1">
      <c r="A97" s="643" t="s">
        <v>1946</v>
      </c>
      <c r="B97" s="643" t="s">
        <v>1947</v>
      </c>
      <c r="C97" s="643" t="s">
        <v>1948</v>
      </c>
      <c r="D97" s="643" t="s">
        <v>1949</v>
      </c>
      <c r="E97" s="643" t="s">
        <v>22</v>
      </c>
      <c r="F97" s="643" t="s">
        <v>817</v>
      </c>
      <c r="G97" s="643" t="s">
        <v>1424</v>
      </c>
      <c r="H97" s="643" t="s">
        <v>1950</v>
      </c>
      <c r="I97" s="643" t="s">
        <v>797</v>
      </c>
      <c r="J97" s="643"/>
      <c r="K97" s="643"/>
      <c r="L97" s="643" t="s">
        <v>1016</v>
      </c>
      <c r="M97" s="643" t="s">
        <v>39</v>
      </c>
      <c r="N97" s="643" t="s">
        <v>40</v>
      </c>
      <c r="O97" s="643" t="s">
        <v>805</v>
      </c>
      <c r="P97" s="643"/>
      <c r="Q97" s="644">
        <v>0</v>
      </c>
      <c r="R97" s="644">
        <v>0</v>
      </c>
      <c r="S97" s="644">
        <v>15000000</v>
      </c>
      <c r="T97" s="644">
        <v>1000000</v>
      </c>
      <c r="U97" s="644">
        <v>16000000</v>
      </c>
      <c r="V97" s="644">
        <v>4</v>
      </c>
      <c r="W97" s="644">
        <v>5</v>
      </c>
      <c r="X97" s="644">
        <v>9</v>
      </c>
      <c r="Y97" s="645">
        <v>495</v>
      </c>
      <c r="Z97" s="644">
        <v>1106</v>
      </c>
      <c r="AA97" s="644">
        <v>1106</v>
      </c>
    </row>
    <row r="98" spans="1:27" ht="22.5" customHeight="1">
      <c r="A98" s="643" t="s">
        <v>1951</v>
      </c>
      <c r="B98" s="643" t="s">
        <v>1952</v>
      </c>
      <c r="C98" s="643" t="s">
        <v>1953</v>
      </c>
      <c r="D98" s="643" t="s">
        <v>1954</v>
      </c>
      <c r="E98" s="643" t="s">
        <v>22</v>
      </c>
      <c r="F98" s="643" t="s">
        <v>817</v>
      </c>
      <c r="G98" s="643" t="s">
        <v>1337</v>
      </c>
      <c r="H98" s="643" t="s">
        <v>1955</v>
      </c>
      <c r="I98" s="643" t="s">
        <v>1014</v>
      </c>
      <c r="J98" s="643" t="s">
        <v>12</v>
      </c>
      <c r="K98" s="643" t="s">
        <v>12</v>
      </c>
      <c r="L98" s="643" t="s">
        <v>1956</v>
      </c>
      <c r="M98" s="643" t="s">
        <v>51</v>
      </c>
      <c r="N98" s="643" t="s">
        <v>40</v>
      </c>
      <c r="O98" s="643" t="s">
        <v>1957</v>
      </c>
      <c r="P98" s="643"/>
      <c r="Q98" s="644">
        <v>20000000</v>
      </c>
      <c r="R98" s="644">
        <v>10000000</v>
      </c>
      <c r="S98" s="644">
        <v>5000000</v>
      </c>
      <c r="T98" s="644">
        <v>1000000</v>
      </c>
      <c r="U98" s="644">
        <v>36000000</v>
      </c>
      <c r="V98" s="644">
        <v>70</v>
      </c>
      <c r="W98" s="644">
        <v>10</v>
      </c>
      <c r="X98" s="644">
        <v>80</v>
      </c>
      <c r="Y98" s="645">
        <v>2645.87</v>
      </c>
      <c r="Z98" s="644">
        <v>15096</v>
      </c>
      <c r="AA98" s="644">
        <v>3042</v>
      </c>
    </row>
    <row r="99" spans="1:27" ht="22.5" customHeight="1">
      <c r="A99" s="643" t="s">
        <v>1958</v>
      </c>
      <c r="B99" s="643" t="s">
        <v>1959</v>
      </c>
      <c r="C99" s="643" t="s">
        <v>1960</v>
      </c>
      <c r="D99" s="643" t="s">
        <v>1961</v>
      </c>
      <c r="E99" s="643" t="s">
        <v>22</v>
      </c>
      <c r="F99" s="643" t="s">
        <v>817</v>
      </c>
      <c r="G99" s="643" t="s">
        <v>1381</v>
      </c>
      <c r="H99" s="643" t="s">
        <v>1962</v>
      </c>
      <c r="I99" s="643" t="s">
        <v>793</v>
      </c>
      <c r="J99" s="643" t="s">
        <v>1963</v>
      </c>
      <c r="K99" s="643" t="s">
        <v>1158</v>
      </c>
      <c r="L99" s="643" t="s">
        <v>1956</v>
      </c>
      <c r="M99" s="643" t="s">
        <v>51</v>
      </c>
      <c r="N99" s="643" t="s">
        <v>40</v>
      </c>
      <c r="O99" s="643" t="s">
        <v>1957</v>
      </c>
      <c r="P99" s="643"/>
      <c r="Q99" s="644">
        <v>56000000</v>
      </c>
      <c r="R99" s="644">
        <v>5700000</v>
      </c>
      <c r="S99" s="644">
        <v>20000000</v>
      </c>
      <c r="T99" s="644">
        <v>3000000</v>
      </c>
      <c r="U99" s="644">
        <v>84700000</v>
      </c>
      <c r="V99" s="644">
        <v>10</v>
      </c>
      <c r="W99" s="644">
        <v>10</v>
      </c>
      <c r="X99" s="644">
        <v>20</v>
      </c>
      <c r="Y99" s="645">
        <v>480</v>
      </c>
      <c r="Z99" s="644">
        <v>14420</v>
      </c>
      <c r="AA99" s="644">
        <v>950</v>
      </c>
    </row>
    <row r="100" spans="1:27" ht="22.5" customHeight="1">
      <c r="A100" s="643" t="s">
        <v>1964</v>
      </c>
      <c r="B100" s="643" t="s">
        <v>1965</v>
      </c>
      <c r="C100" s="643" t="s">
        <v>1966</v>
      </c>
      <c r="D100" s="643" t="s">
        <v>1967</v>
      </c>
      <c r="E100" s="643" t="s">
        <v>790</v>
      </c>
      <c r="F100" s="643" t="s">
        <v>1010</v>
      </c>
      <c r="G100" s="643" t="s">
        <v>1547</v>
      </c>
      <c r="H100" s="643" t="s">
        <v>1968</v>
      </c>
      <c r="I100" s="643" t="s">
        <v>798</v>
      </c>
      <c r="J100" s="643"/>
      <c r="K100" s="643"/>
      <c r="L100" s="643" t="s">
        <v>1073</v>
      </c>
      <c r="M100" s="643" t="s">
        <v>51</v>
      </c>
      <c r="N100" s="643" t="s">
        <v>40</v>
      </c>
      <c r="O100" s="643" t="s">
        <v>1039</v>
      </c>
      <c r="P100" s="643"/>
      <c r="Q100" s="644">
        <v>50000000</v>
      </c>
      <c r="R100" s="644">
        <v>15000000</v>
      </c>
      <c r="S100" s="644">
        <v>10000000</v>
      </c>
      <c r="T100" s="644">
        <v>5000000</v>
      </c>
      <c r="U100" s="644">
        <v>80000000</v>
      </c>
      <c r="V100" s="644">
        <v>20</v>
      </c>
      <c r="W100" s="644">
        <v>0</v>
      </c>
      <c r="X100" s="644">
        <v>20</v>
      </c>
      <c r="Y100" s="645">
        <v>1893.4</v>
      </c>
      <c r="Z100" s="644">
        <v>13848</v>
      </c>
      <c r="AA100" s="644">
        <v>3690</v>
      </c>
    </row>
    <row r="101" spans="1:27" ht="22.5" customHeight="1">
      <c r="A101" s="643" t="s">
        <v>1969</v>
      </c>
      <c r="B101" s="643" t="s">
        <v>1970</v>
      </c>
      <c r="C101" s="643" t="s">
        <v>1971</v>
      </c>
      <c r="D101" s="643" t="s">
        <v>1972</v>
      </c>
      <c r="E101" s="643" t="s">
        <v>22</v>
      </c>
      <c r="F101" s="643" t="s">
        <v>817</v>
      </c>
      <c r="G101" s="643" t="s">
        <v>1291</v>
      </c>
      <c r="H101" s="643" t="s">
        <v>1973</v>
      </c>
      <c r="I101" s="643" t="s">
        <v>797</v>
      </c>
      <c r="J101" s="643"/>
      <c r="K101" s="643"/>
      <c r="L101" s="643" t="s">
        <v>1073</v>
      </c>
      <c r="M101" s="643" t="s">
        <v>51</v>
      </c>
      <c r="N101" s="643" t="s">
        <v>40</v>
      </c>
      <c r="O101" s="643" t="s">
        <v>1039</v>
      </c>
      <c r="P101" s="643"/>
      <c r="Q101" s="644">
        <v>0</v>
      </c>
      <c r="R101" s="644">
        <v>0</v>
      </c>
      <c r="S101" s="644">
        <v>1000000</v>
      </c>
      <c r="T101" s="644">
        <v>500000</v>
      </c>
      <c r="U101" s="644">
        <v>1500000</v>
      </c>
      <c r="V101" s="644">
        <v>25</v>
      </c>
      <c r="W101" s="644">
        <v>25</v>
      </c>
      <c r="X101" s="644">
        <v>50</v>
      </c>
      <c r="Y101" s="645">
        <v>499</v>
      </c>
      <c r="Z101" s="644">
        <v>649</v>
      </c>
      <c r="AA101" s="644">
        <v>525</v>
      </c>
    </row>
    <row r="102" spans="1:27" ht="22.5" customHeight="1">
      <c r="A102" s="643" t="s">
        <v>1974</v>
      </c>
      <c r="B102" s="643" t="s">
        <v>1975</v>
      </c>
      <c r="C102" s="643" t="s">
        <v>1966</v>
      </c>
      <c r="D102" s="643" t="s">
        <v>1976</v>
      </c>
      <c r="E102" s="643" t="s">
        <v>28</v>
      </c>
      <c r="F102" s="643" t="s">
        <v>993</v>
      </c>
      <c r="G102" s="643" t="s">
        <v>1547</v>
      </c>
      <c r="H102" s="643" t="s">
        <v>1968</v>
      </c>
      <c r="I102" s="643" t="s">
        <v>798</v>
      </c>
      <c r="J102" s="643"/>
      <c r="K102" s="643"/>
      <c r="L102" s="643" t="s">
        <v>1073</v>
      </c>
      <c r="M102" s="643" t="s">
        <v>51</v>
      </c>
      <c r="N102" s="643" t="s">
        <v>40</v>
      </c>
      <c r="O102" s="643" t="s">
        <v>1039</v>
      </c>
      <c r="P102" s="643"/>
      <c r="Q102" s="644">
        <v>50000000</v>
      </c>
      <c r="R102" s="644">
        <v>15000000</v>
      </c>
      <c r="S102" s="644">
        <v>10000000</v>
      </c>
      <c r="T102" s="644">
        <v>5000000</v>
      </c>
      <c r="U102" s="644">
        <v>80000000</v>
      </c>
      <c r="V102" s="644">
        <v>20</v>
      </c>
      <c r="W102" s="644">
        <v>0</v>
      </c>
      <c r="X102" s="644">
        <v>20</v>
      </c>
      <c r="Y102" s="645">
        <v>880</v>
      </c>
      <c r="Z102" s="644">
        <v>3568</v>
      </c>
      <c r="AA102" s="644">
        <v>1200</v>
      </c>
    </row>
    <row r="103" spans="1:27" ht="22.5" customHeight="1">
      <c r="A103" s="643" t="s">
        <v>1977</v>
      </c>
      <c r="B103" s="643" t="s">
        <v>1978</v>
      </c>
      <c r="C103" s="643" t="s">
        <v>1979</v>
      </c>
      <c r="D103" s="643" t="s">
        <v>1980</v>
      </c>
      <c r="E103" s="643" t="s">
        <v>443</v>
      </c>
      <c r="F103" s="643" t="s">
        <v>1981</v>
      </c>
      <c r="G103" s="643" t="s">
        <v>1653</v>
      </c>
      <c r="H103" s="643" t="s">
        <v>1982</v>
      </c>
      <c r="I103" s="643" t="s">
        <v>12</v>
      </c>
      <c r="J103" s="643" t="s">
        <v>1983</v>
      </c>
      <c r="K103" s="643" t="s">
        <v>12</v>
      </c>
      <c r="L103" s="643" t="s">
        <v>1019</v>
      </c>
      <c r="M103" s="643" t="s">
        <v>1984</v>
      </c>
      <c r="N103" s="643" t="s">
        <v>35</v>
      </c>
      <c r="O103" s="643" t="s">
        <v>1020</v>
      </c>
      <c r="P103" s="643" t="s">
        <v>1985</v>
      </c>
      <c r="Q103" s="644">
        <v>2160000</v>
      </c>
      <c r="R103" s="644">
        <v>2568000</v>
      </c>
      <c r="S103" s="644">
        <v>10000000</v>
      </c>
      <c r="T103" s="644">
        <v>8000000</v>
      </c>
      <c r="U103" s="644">
        <v>22728000</v>
      </c>
      <c r="V103" s="644">
        <v>12</v>
      </c>
      <c r="W103" s="644">
        <v>8</v>
      </c>
      <c r="X103" s="644">
        <v>20</v>
      </c>
      <c r="Y103" s="645">
        <v>61.28</v>
      </c>
      <c r="Z103" s="644">
        <v>0</v>
      </c>
      <c r="AA103" s="644">
        <v>0</v>
      </c>
    </row>
    <row r="104" spans="1:27" ht="22.5" customHeight="1">
      <c r="A104" s="643" t="s">
        <v>1986</v>
      </c>
      <c r="B104" s="643" t="s">
        <v>1987</v>
      </c>
      <c r="C104" s="643" t="s">
        <v>1988</v>
      </c>
      <c r="D104" s="643" t="s">
        <v>1989</v>
      </c>
      <c r="E104" s="643" t="s">
        <v>275</v>
      </c>
      <c r="F104" s="643" t="s">
        <v>1990</v>
      </c>
      <c r="G104" s="643" t="s">
        <v>1381</v>
      </c>
      <c r="H104" s="643" t="s">
        <v>1991</v>
      </c>
      <c r="I104" s="643" t="s">
        <v>808</v>
      </c>
      <c r="J104" s="643"/>
      <c r="K104" s="643"/>
      <c r="L104" s="643" t="s">
        <v>1162</v>
      </c>
      <c r="M104" s="643" t="s">
        <v>1162</v>
      </c>
      <c r="N104" s="643" t="s">
        <v>45</v>
      </c>
      <c r="O104" s="643" t="s">
        <v>1163</v>
      </c>
      <c r="P104" s="643"/>
      <c r="Q104" s="644">
        <v>0</v>
      </c>
      <c r="R104" s="644">
        <v>0</v>
      </c>
      <c r="S104" s="644">
        <v>5000000</v>
      </c>
      <c r="T104" s="644">
        <v>15000000</v>
      </c>
      <c r="U104" s="644">
        <v>20000000</v>
      </c>
      <c r="V104" s="644">
        <v>0</v>
      </c>
      <c r="W104" s="644">
        <v>0</v>
      </c>
      <c r="X104" s="644">
        <v>0</v>
      </c>
      <c r="Y104" s="645">
        <v>289</v>
      </c>
      <c r="Z104" s="644">
        <v>464</v>
      </c>
      <c r="AA104" s="644">
        <v>0</v>
      </c>
    </row>
    <row r="105" spans="1:27" ht="22.5" customHeight="1">
      <c r="A105" s="643" t="s">
        <v>1992</v>
      </c>
      <c r="B105" s="643" t="s">
        <v>1993</v>
      </c>
      <c r="C105" s="643" t="s">
        <v>1994</v>
      </c>
      <c r="D105" s="643" t="s">
        <v>125</v>
      </c>
      <c r="E105" s="643" t="s">
        <v>105</v>
      </c>
      <c r="F105" s="643" t="s">
        <v>1995</v>
      </c>
      <c r="G105" s="643" t="s">
        <v>1327</v>
      </c>
      <c r="H105" s="643" t="s">
        <v>1996</v>
      </c>
      <c r="I105" s="643"/>
      <c r="J105" s="643"/>
      <c r="K105" s="643" t="s">
        <v>1997</v>
      </c>
      <c r="L105" s="643" t="s">
        <v>1998</v>
      </c>
      <c r="M105" s="643" t="s">
        <v>1052</v>
      </c>
      <c r="N105" s="643" t="s">
        <v>45</v>
      </c>
      <c r="O105" s="643" t="s">
        <v>1053</v>
      </c>
      <c r="P105" s="643"/>
      <c r="Q105" s="644">
        <v>50000000</v>
      </c>
      <c r="R105" s="644">
        <v>5000000</v>
      </c>
      <c r="S105" s="644">
        <v>10000000</v>
      </c>
      <c r="T105" s="644">
        <v>5000000</v>
      </c>
      <c r="U105" s="644">
        <v>70000000</v>
      </c>
      <c r="V105" s="644">
        <v>7</v>
      </c>
      <c r="W105" s="644">
        <v>0</v>
      </c>
      <c r="X105" s="644">
        <v>7</v>
      </c>
      <c r="Y105" s="645">
        <v>418</v>
      </c>
      <c r="Z105" s="644">
        <v>7258</v>
      </c>
      <c r="AA105" s="644">
        <v>4456</v>
      </c>
    </row>
    <row r="106" spans="1:27" ht="22.5" customHeight="1">
      <c r="A106" s="643" t="s">
        <v>1999</v>
      </c>
      <c r="B106" s="643" t="s">
        <v>2000</v>
      </c>
      <c r="C106" s="643" t="s">
        <v>2001</v>
      </c>
      <c r="D106" s="643" t="s">
        <v>2002</v>
      </c>
      <c r="E106" s="643" t="s">
        <v>788</v>
      </c>
      <c r="F106" s="643" t="s">
        <v>809</v>
      </c>
      <c r="G106" s="643" t="s">
        <v>1327</v>
      </c>
      <c r="H106" s="643" t="s">
        <v>2003</v>
      </c>
      <c r="I106" s="643" t="s">
        <v>808</v>
      </c>
      <c r="J106" s="643"/>
      <c r="K106" s="643"/>
      <c r="L106" s="643" t="s">
        <v>2004</v>
      </c>
      <c r="M106" s="643" t="s">
        <v>1052</v>
      </c>
      <c r="N106" s="643" t="s">
        <v>45</v>
      </c>
      <c r="O106" s="643" t="s">
        <v>1053</v>
      </c>
      <c r="P106" s="643"/>
      <c r="Q106" s="644">
        <v>32445000</v>
      </c>
      <c r="R106" s="644">
        <v>30000000</v>
      </c>
      <c r="S106" s="644">
        <v>76359000</v>
      </c>
      <c r="T106" s="644">
        <v>5000000</v>
      </c>
      <c r="U106" s="644">
        <v>143804000</v>
      </c>
      <c r="V106" s="644">
        <v>35</v>
      </c>
      <c r="W106" s="644">
        <v>5</v>
      </c>
      <c r="X106" s="644">
        <v>40</v>
      </c>
      <c r="Y106" s="645">
        <v>2190.5</v>
      </c>
      <c r="Z106" s="644">
        <v>8508</v>
      </c>
      <c r="AA106" s="644">
        <v>2143</v>
      </c>
    </row>
    <row r="107" spans="1:27" ht="22.5" customHeight="1">
      <c r="A107" s="643" t="s">
        <v>2005</v>
      </c>
      <c r="B107" s="643" t="s">
        <v>2006</v>
      </c>
      <c r="C107" s="643" t="s">
        <v>2007</v>
      </c>
      <c r="D107" s="643" t="s">
        <v>2008</v>
      </c>
      <c r="E107" s="643" t="s">
        <v>92</v>
      </c>
      <c r="F107" s="643" t="s">
        <v>1112</v>
      </c>
      <c r="G107" s="643" t="s">
        <v>1653</v>
      </c>
      <c r="H107" s="643" t="s">
        <v>2009</v>
      </c>
      <c r="I107" s="643" t="s">
        <v>793</v>
      </c>
      <c r="J107" s="643"/>
      <c r="K107" s="643"/>
      <c r="L107" s="643" t="s">
        <v>2010</v>
      </c>
      <c r="M107" s="643" t="s">
        <v>2011</v>
      </c>
      <c r="N107" s="643" t="s">
        <v>760</v>
      </c>
      <c r="O107" s="643" t="s">
        <v>2012</v>
      </c>
      <c r="P107" s="643"/>
      <c r="Q107" s="644">
        <v>1000000</v>
      </c>
      <c r="R107" s="644">
        <v>500000</v>
      </c>
      <c r="S107" s="644">
        <v>2500000</v>
      </c>
      <c r="T107" s="644">
        <v>1000000</v>
      </c>
      <c r="U107" s="644">
        <v>5000000</v>
      </c>
      <c r="V107" s="644">
        <v>6</v>
      </c>
      <c r="W107" s="644">
        <v>4</v>
      </c>
      <c r="X107" s="644">
        <v>10</v>
      </c>
      <c r="Y107" s="645">
        <v>82</v>
      </c>
      <c r="Z107" s="644">
        <v>5444</v>
      </c>
      <c r="AA107" s="644">
        <v>725</v>
      </c>
    </row>
    <row r="108" spans="1:27" ht="22.5" customHeight="1">
      <c r="A108" s="643" t="s">
        <v>2013</v>
      </c>
      <c r="B108" s="643" t="s">
        <v>2014</v>
      </c>
      <c r="C108" s="643" t="s">
        <v>2015</v>
      </c>
      <c r="D108" s="643" t="s">
        <v>2016</v>
      </c>
      <c r="E108" s="643" t="s">
        <v>68</v>
      </c>
      <c r="F108" s="643" t="s">
        <v>1060</v>
      </c>
      <c r="G108" s="643" t="s">
        <v>2017</v>
      </c>
      <c r="H108" s="643" t="s">
        <v>2018</v>
      </c>
      <c r="I108" s="643" t="s">
        <v>804</v>
      </c>
      <c r="J108" s="643" t="s">
        <v>12</v>
      </c>
      <c r="K108" s="643" t="s">
        <v>12</v>
      </c>
      <c r="L108" s="643" t="s">
        <v>2019</v>
      </c>
      <c r="M108" s="643" t="s">
        <v>1164</v>
      </c>
      <c r="N108" s="643" t="s">
        <v>731</v>
      </c>
      <c r="O108" s="643" t="s">
        <v>1165</v>
      </c>
      <c r="P108" s="643"/>
      <c r="Q108" s="644">
        <v>23000000</v>
      </c>
      <c r="R108" s="644">
        <v>142000000</v>
      </c>
      <c r="S108" s="644">
        <v>180000000</v>
      </c>
      <c r="T108" s="644">
        <v>25000000</v>
      </c>
      <c r="U108" s="644">
        <v>370000000</v>
      </c>
      <c r="V108" s="644">
        <v>56</v>
      </c>
      <c r="W108" s="644">
        <v>64</v>
      </c>
      <c r="X108" s="644">
        <v>120</v>
      </c>
      <c r="Y108" s="645">
        <v>4050.25</v>
      </c>
      <c r="Z108" s="644">
        <v>0</v>
      </c>
      <c r="AA108" s="644">
        <v>0</v>
      </c>
    </row>
    <row r="109" spans="1:27" ht="22.5" customHeight="1">
      <c r="A109" s="643" t="s">
        <v>2020</v>
      </c>
      <c r="B109" s="643" t="s">
        <v>2021</v>
      </c>
      <c r="C109" s="643" t="s">
        <v>2022</v>
      </c>
      <c r="D109" s="643" t="s">
        <v>2023</v>
      </c>
      <c r="E109" s="643" t="s">
        <v>37</v>
      </c>
      <c r="F109" s="643" t="s">
        <v>1151</v>
      </c>
      <c r="G109" s="643" t="s">
        <v>1327</v>
      </c>
      <c r="H109" s="643" t="s">
        <v>2024</v>
      </c>
      <c r="I109" s="643" t="s">
        <v>982</v>
      </c>
      <c r="J109" s="643"/>
      <c r="K109" s="643"/>
      <c r="L109" s="643" t="s">
        <v>2025</v>
      </c>
      <c r="M109" s="643" t="s">
        <v>2026</v>
      </c>
      <c r="N109" s="643" t="s">
        <v>760</v>
      </c>
      <c r="O109" s="643" t="s">
        <v>2027</v>
      </c>
      <c r="P109" s="643"/>
      <c r="Q109" s="644">
        <v>5000000</v>
      </c>
      <c r="R109" s="644">
        <v>12000000</v>
      </c>
      <c r="S109" s="644">
        <v>3500000</v>
      </c>
      <c r="T109" s="644">
        <v>5000000</v>
      </c>
      <c r="U109" s="644">
        <v>25500000</v>
      </c>
      <c r="V109" s="644">
        <v>7</v>
      </c>
      <c r="W109" s="644">
        <v>3</v>
      </c>
      <c r="X109" s="644">
        <v>10</v>
      </c>
      <c r="Y109" s="645">
        <v>177</v>
      </c>
      <c r="Z109" s="644">
        <v>13590</v>
      </c>
      <c r="AA109" s="644">
        <v>1134</v>
      </c>
    </row>
    <row r="110" spans="1:27" ht="22.5" customHeight="1">
      <c r="A110" s="643" t="s">
        <v>2028</v>
      </c>
      <c r="B110" s="643" t="s">
        <v>2029</v>
      </c>
      <c r="C110" s="643" t="s">
        <v>2030</v>
      </c>
      <c r="D110" s="643" t="s">
        <v>1077</v>
      </c>
      <c r="E110" s="643" t="s">
        <v>46</v>
      </c>
      <c r="F110" s="643" t="s">
        <v>811</v>
      </c>
      <c r="G110" s="643" t="s">
        <v>1429</v>
      </c>
      <c r="H110" s="643" t="s">
        <v>2031</v>
      </c>
      <c r="I110" s="643" t="s">
        <v>803</v>
      </c>
      <c r="J110" s="643" t="s">
        <v>12</v>
      </c>
      <c r="K110" s="643" t="s">
        <v>12</v>
      </c>
      <c r="L110" s="643" t="s">
        <v>2032</v>
      </c>
      <c r="M110" s="643" t="s">
        <v>2033</v>
      </c>
      <c r="N110" s="643" t="s">
        <v>96</v>
      </c>
      <c r="O110" s="643" t="s">
        <v>2034</v>
      </c>
      <c r="P110" s="643" t="s">
        <v>2035</v>
      </c>
      <c r="Q110" s="644">
        <v>0</v>
      </c>
      <c r="R110" s="644">
        <v>0</v>
      </c>
      <c r="S110" s="644">
        <v>3000000</v>
      </c>
      <c r="T110" s="644">
        <v>2000000</v>
      </c>
      <c r="U110" s="644">
        <v>5000000</v>
      </c>
      <c r="V110" s="644">
        <v>2</v>
      </c>
      <c r="W110" s="644">
        <v>0</v>
      </c>
      <c r="X110" s="644">
        <v>2</v>
      </c>
      <c r="Y110" s="645">
        <v>140</v>
      </c>
      <c r="Z110" s="644">
        <v>11294</v>
      </c>
      <c r="AA110" s="644">
        <v>0</v>
      </c>
    </row>
    <row r="111" spans="1:27" ht="22.5" customHeight="1">
      <c r="A111" s="643" t="s">
        <v>2036</v>
      </c>
      <c r="B111" s="643" t="s">
        <v>2037</v>
      </c>
      <c r="C111" s="643" t="s">
        <v>2038</v>
      </c>
      <c r="D111" s="643" t="s">
        <v>2039</v>
      </c>
      <c r="E111" s="643" t="s">
        <v>22</v>
      </c>
      <c r="F111" s="643" t="s">
        <v>817</v>
      </c>
      <c r="G111" s="643" t="s">
        <v>1547</v>
      </c>
      <c r="H111" s="643" t="s">
        <v>798</v>
      </c>
      <c r="I111" s="643" t="s">
        <v>795</v>
      </c>
      <c r="J111" s="643"/>
      <c r="K111" s="643" t="s">
        <v>2040</v>
      </c>
      <c r="L111" s="643" t="s">
        <v>2041</v>
      </c>
      <c r="M111" s="643" t="s">
        <v>2042</v>
      </c>
      <c r="N111" s="643" t="s">
        <v>26</v>
      </c>
      <c r="O111" s="643" t="s">
        <v>2043</v>
      </c>
      <c r="P111" s="643"/>
      <c r="Q111" s="644">
        <v>12000000</v>
      </c>
      <c r="R111" s="644">
        <v>25000000</v>
      </c>
      <c r="S111" s="644">
        <v>8000000</v>
      </c>
      <c r="T111" s="644">
        <v>5000000</v>
      </c>
      <c r="U111" s="644">
        <v>50000000</v>
      </c>
      <c r="V111" s="644">
        <v>12</v>
      </c>
      <c r="W111" s="644">
        <v>4</v>
      </c>
      <c r="X111" s="644">
        <v>16</v>
      </c>
      <c r="Y111" s="645">
        <v>1844.13</v>
      </c>
      <c r="Z111" s="644">
        <v>6888</v>
      </c>
      <c r="AA111" s="644">
        <v>1228</v>
      </c>
    </row>
    <row r="112" spans="1:27" ht="22.5" customHeight="1">
      <c r="A112" s="643" t="s">
        <v>2044</v>
      </c>
      <c r="B112" s="643" t="s">
        <v>2045</v>
      </c>
      <c r="C112" s="643" t="s">
        <v>2046</v>
      </c>
      <c r="D112" s="643" t="s">
        <v>2047</v>
      </c>
      <c r="E112" s="643" t="s">
        <v>28</v>
      </c>
      <c r="F112" s="643" t="s">
        <v>1072</v>
      </c>
      <c r="G112" s="643" t="s">
        <v>1327</v>
      </c>
      <c r="H112" s="643" t="s">
        <v>2048</v>
      </c>
      <c r="I112" s="643" t="s">
        <v>820</v>
      </c>
      <c r="J112" s="643"/>
      <c r="K112" s="643"/>
      <c r="L112" s="643" t="s">
        <v>1036</v>
      </c>
      <c r="M112" s="643" t="s">
        <v>21</v>
      </c>
      <c r="N112" s="643" t="s">
        <v>4</v>
      </c>
      <c r="O112" s="643" t="s">
        <v>802</v>
      </c>
      <c r="P112" s="643"/>
      <c r="Q112" s="644">
        <v>10000000</v>
      </c>
      <c r="R112" s="644">
        <v>5000000</v>
      </c>
      <c r="S112" s="644">
        <v>5000000</v>
      </c>
      <c r="T112" s="644">
        <v>5000000</v>
      </c>
      <c r="U112" s="644">
        <v>25000000</v>
      </c>
      <c r="V112" s="644">
        <v>15</v>
      </c>
      <c r="W112" s="644">
        <v>5</v>
      </c>
      <c r="X112" s="644">
        <v>20</v>
      </c>
      <c r="Y112" s="645">
        <v>381.8</v>
      </c>
      <c r="Z112" s="644">
        <v>1946</v>
      </c>
      <c r="AA112" s="644">
        <v>450</v>
      </c>
    </row>
    <row r="113" spans="1:27" ht="22.5" customHeight="1">
      <c r="A113" s="643" t="s">
        <v>2049</v>
      </c>
      <c r="B113" s="643" t="s">
        <v>2050</v>
      </c>
      <c r="C113" s="643" t="s">
        <v>2051</v>
      </c>
      <c r="D113" s="643" t="s">
        <v>2052</v>
      </c>
      <c r="E113" s="643" t="s">
        <v>13</v>
      </c>
      <c r="F113" s="643" t="s">
        <v>1047</v>
      </c>
      <c r="G113" s="643" t="s">
        <v>1337</v>
      </c>
      <c r="H113" s="643" t="s">
        <v>2053</v>
      </c>
      <c r="I113" s="643" t="s">
        <v>796</v>
      </c>
      <c r="J113" s="643" t="s">
        <v>2054</v>
      </c>
      <c r="K113" s="643" t="s">
        <v>1132</v>
      </c>
      <c r="L113" s="643" t="s">
        <v>2055</v>
      </c>
      <c r="M113" s="643" t="s">
        <v>21</v>
      </c>
      <c r="N113" s="643" t="s">
        <v>4</v>
      </c>
      <c r="O113" s="643" t="s">
        <v>802</v>
      </c>
      <c r="P113" s="643"/>
      <c r="Q113" s="644">
        <v>0</v>
      </c>
      <c r="R113" s="644">
        <v>0</v>
      </c>
      <c r="S113" s="644">
        <v>30000000</v>
      </c>
      <c r="T113" s="644">
        <v>200000</v>
      </c>
      <c r="U113" s="644">
        <v>30200000</v>
      </c>
      <c r="V113" s="644">
        <v>17</v>
      </c>
      <c r="W113" s="644">
        <v>7</v>
      </c>
      <c r="X113" s="644">
        <v>24</v>
      </c>
      <c r="Y113" s="645">
        <v>298.55</v>
      </c>
      <c r="Z113" s="644">
        <v>3516</v>
      </c>
      <c r="AA113" s="644">
        <v>1620</v>
      </c>
    </row>
    <row r="114" spans="1:27" ht="22.5" customHeight="1">
      <c r="A114" s="643" t="s">
        <v>2056</v>
      </c>
      <c r="B114" s="643" t="s">
        <v>2057</v>
      </c>
      <c r="C114" s="643" t="s">
        <v>2058</v>
      </c>
      <c r="D114" s="643" t="s">
        <v>2059</v>
      </c>
      <c r="E114" s="643" t="s">
        <v>418</v>
      </c>
      <c r="F114" s="643" t="s">
        <v>2060</v>
      </c>
      <c r="G114" s="643" t="s">
        <v>1446</v>
      </c>
      <c r="H114" s="643" t="s">
        <v>2061</v>
      </c>
      <c r="I114" s="643" t="s">
        <v>793</v>
      </c>
      <c r="J114" s="643"/>
      <c r="K114" s="643"/>
      <c r="L114" s="643" t="s">
        <v>2055</v>
      </c>
      <c r="M114" s="643" t="s">
        <v>21</v>
      </c>
      <c r="N114" s="643" t="s">
        <v>4</v>
      </c>
      <c r="O114" s="643" t="s">
        <v>802</v>
      </c>
      <c r="P114" s="643"/>
      <c r="Q114" s="644">
        <v>22992</v>
      </c>
      <c r="R114" s="644">
        <v>5000000</v>
      </c>
      <c r="S114" s="644">
        <v>5000000</v>
      </c>
      <c r="T114" s="644">
        <v>5000000</v>
      </c>
      <c r="U114" s="644">
        <v>15022992</v>
      </c>
      <c r="V114" s="644">
        <v>10</v>
      </c>
      <c r="W114" s="644">
        <v>5</v>
      </c>
      <c r="X114" s="644">
        <v>15</v>
      </c>
      <c r="Y114" s="645">
        <v>186.39</v>
      </c>
      <c r="Z114" s="644">
        <v>2800</v>
      </c>
      <c r="AA114" s="644">
        <v>720</v>
      </c>
    </row>
    <row r="115" spans="1:27" ht="22.5" customHeight="1">
      <c r="A115" s="643" t="s">
        <v>2062</v>
      </c>
      <c r="B115" s="643" t="s">
        <v>2063</v>
      </c>
      <c r="C115" s="643" t="s">
        <v>2064</v>
      </c>
      <c r="D115" s="643" t="s">
        <v>2065</v>
      </c>
      <c r="E115" s="643" t="s">
        <v>11</v>
      </c>
      <c r="F115" s="643" t="s">
        <v>801</v>
      </c>
      <c r="G115" s="643" t="s">
        <v>1327</v>
      </c>
      <c r="H115" s="643" t="s">
        <v>2066</v>
      </c>
      <c r="I115" s="643" t="s">
        <v>800</v>
      </c>
      <c r="J115" s="643"/>
      <c r="K115" s="643" t="s">
        <v>1132</v>
      </c>
      <c r="L115" s="643" t="s">
        <v>2055</v>
      </c>
      <c r="M115" s="643" t="s">
        <v>21</v>
      </c>
      <c r="N115" s="643" t="s">
        <v>4</v>
      </c>
      <c r="O115" s="643" t="s">
        <v>802</v>
      </c>
      <c r="P115" s="643"/>
      <c r="Q115" s="644">
        <v>150000000</v>
      </c>
      <c r="R115" s="644">
        <v>25000000</v>
      </c>
      <c r="S115" s="644">
        <v>15000000</v>
      </c>
      <c r="T115" s="644">
        <v>5000000</v>
      </c>
      <c r="U115" s="644">
        <v>195000000</v>
      </c>
      <c r="V115" s="644">
        <v>10</v>
      </c>
      <c r="W115" s="644">
        <v>5</v>
      </c>
      <c r="X115" s="644">
        <v>15</v>
      </c>
      <c r="Y115" s="645">
        <v>492.11</v>
      </c>
      <c r="Z115" s="644">
        <v>13504</v>
      </c>
      <c r="AA115" s="644">
        <v>2850</v>
      </c>
    </row>
    <row r="116" spans="1:27" ht="22.5" customHeight="1">
      <c r="A116" s="643" t="s">
        <v>2067</v>
      </c>
      <c r="B116" s="643" t="s">
        <v>2068</v>
      </c>
      <c r="C116" s="643" t="s">
        <v>2069</v>
      </c>
      <c r="D116" s="643" t="s">
        <v>2070</v>
      </c>
      <c r="E116" s="643" t="s">
        <v>79</v>
      </c>
      <c r="F116" s="643" t="s">
        <v>1128</v>
      </c>
      <c r="G116" s="643" t="s">
        <v>1653</v>
      </c>
      <c r="H116" s="643" t="s">
        <v>2071</v>
      </c>
      <c r="I116" s="643" t="s">
        <v>804</v>
      </c>
      <c r="J116" s="643" t="s">
        <v>2072</v>
      </c>
      <c r="K116" s="643" t="s">
        <v>1571</v>
      </c>
      <c r="L116" s="643" t="s">
        <v>2073</v>
      </c>
      <c r="M116" s="643" t="s">
        <v>1025</v>
      </c>
      <c r="N116" s="643" t="s">
        <v>4</v>
      </c>
      <c r="O116" s="643" t="s">
        <v>1026</v>
      </c>
      <c r="P116" s="643"/>
      <c r="Q116" s="644">
        <v>0</v>
      </c>
      <c r="R116" s="644">
        <v>0</v>
      </c>
      <c r="S116" s="644">
        <v>1600000</v>
      </c>
      <c r="T116" s="644">
        <v>2000000</v>
      </c>
      <c r="U116" s="644">
        <v>3600000</v>
      </c>
      <c r="V116" s="644">
        <v>20</v>
      </c>
      <c r="W116" s="644">
        <v>10</v>
      </c>
      <c r="X116" s="644">
        <v>30</v>
      </c>
      <c r="Y116" s="645">
        <v>290.39999999999998</v>
      </c>
      <c r="Z116" s="644">
        <v>1588</v>
      </c>
      <c r="AA116" s="644">
        <v>1146</v>
      </c>
    </row>
    <row r="117" spans="1:27" ht="22.5" customHeight="1">
      <c r="A117" s="643" t="s">
        <v>2074</v>
      </c>
      <c r="B117" s="643" t="s">
        <v>2075</v>
      </c>
      <c r="C117" s="643" t="s">
        <v>2076</v>
      </c>
      <c r="D117" s="643" t="s">
        <v>2077</v>
      </c>
      <c r="E117" s="643" t="s">
        <v>621</v>
      </c>
      <c r="F117" s="643" t="s">
        <v>1063</v>
      </c>
      <c r="G117" s="643" t="s">
        <v>1653</v>
      </c>
      <c r="H117" s="643" t="s">
        <v>2078</v>
      </c>
      <c r="I117" s="643" t="s">
        <v>793</v>
      </c>
      <c r="J117" s="643" t="s">
        <v>2079</v>
      </c>
      <c r="K117" s="643" t="s">
        <v>1132</v>
      </c>
      <c r="L117" s="643" t="s">
        <v>1132</v>
      </c>
      <c r="M117" s="643" t="s">
        <v>1067</v>
      </c>
      <c r="N117" s="643" t="s">
        <v>4</v>
      </c>
      <c r="O117" s="643" t="s">
        <v>2080</v>
      </c>
      <c r="P117" s="643" t="s">
        <v>2081</v>
      </c>
      <c r="Q117" s="644">
        <v>4480000</v>
      </c>
      <c r="R117" s="644">
        <v>2500000</v>
      </c>
      <c r="S117" s="644">
        <v>6000000</v>
      </c>
      <c r="T117" s="644">
        <v>2000000</v>
      </c>
      <c r="U117" s="644">
        <v>14980000</v>
      </c>
      <c r="V117" s="644">
        <v>10</v>
      </c>
      <c r="W117" s="644">
        <v>10</v>
      </c>
      <c r="X117" s="644">
        <v>20</v>
      </c>
      <c r="Y117" s="645">
        <v>54.5</v>
      </c>
      <c r="Z117" s="644">
        <v>640</v>
      </c>
      <c r="AA117" s="644">
        <v>263</v>
      </c>
    </row>
    <row r="118" spans="1:27" ht="22.5" customHeight="1">
      <c r="A118" s="643" t="s">
        <v>2082</v>
      </c>
      <c r="B118" s="643" t="s">
        <v>2083</v>
      </c>
      <c r="C118" s="643" t="s">
        <v>2084</v>
      </c>
      <c r="D118" s="643" t="s">
        <v>2085</v>
      </c>
      <c r="E118" s="643" t="s">
        <v>82</v>
      </c>
      <c r="F118" s="643" t="s">
        <v>1147</v>
      </c>
      <c r="G118" s="643" t="s">
        <v>1291</v>
      </c>
      <c r="H118" s="643" t="s">
        <v>2086</v>
      </c>
      <c r="I118" s="643" t="s">
        <v>808</v>
      </c>
      <c r="J118" s="643"/>
      <c r="K118" s="643" t="s">
        <v>2087</v>
      </c>
      <c r="L118" s="643" t="s">
        <v>2088</v>
      </c>
      <c r="M118" s="643" t="s">
        <v>1025</v>
      </c>
      <c r="N118" s="643" t="s">
        <v>4</v>
      </c>
      <c r="O118" s="643" t="s">
        <v>1026</v>
      </c>
      <c r="P118" s="643"/>
      <c r="Q118" s="644">
        <v>0</v>
      </c>
      <c r="R118" s="644">
        <v>0</v>
      </c>
      <c r="S118" s="644">
        <v>24983521</v>
      </c>
      <c r="T118" s="644">
        <v>2498352</v>
      </c>
      <c r="U118" s="644">
        <v>27481873</v>
      </c>
      <c r="V118" s="644">
        <v>13</v>
      </c>
      <c r="W118" s="644">
        <v>1</v>
      </c>
      <c r="X118" s="644">
        <v>14</v>
      </c>
      <c r="Y118" s="645">
        <v>111.45</v>
      </c>
      <c r="Z118" s="644">
        <v>1080</v>
      </c>
      <c r="AA118" s="644">
        <v>1080</v>
      </c>
    </row>
    <row r="119" spans="1:27" ht="22.5" customHeight="1">
      <c r="A119" s="643" t="s">
        <v>2089</v>
      </c>
      <c r="B119" s="643" t="s">
        <v>2090</v>
      </c>
      <c r="C119" s="643" t="s">
        <v>2084</v>
      </c>
      <c r="D119" s="643" t="s">
        <v>2091</v>
      </c>
      <c r="E119" s="643" t="s">
        <v>82</v>
      </c>
      <c r="F119" s="643" t="s">
        <v>1147</v>
      </c>
      <c r="G119" s="643" t="s">
        <v>1291</v>
      </c>
      <c r="H119" s="643" t="s">
        <v>2092</v>
      </c>
      <c r="I119" s="643" t="s">
        <v>808</v>
      </c>
      <c r="J119" s="643"/>
      <c r="K119" s="643" t="s">
        <v>2093</v>
      </c>
      <c r="L119" s="643" t="s">
        <v>2088</v>
      </c>
      <c r="M119" s="643" t="s">
        <v>1025</v>
      </c>
      <c r="N119" s="643" t="s">
        <v>4</v>
      </c>
      <c r="O119" s="643" t="s">
        <v>1026</v>
      </c>
      <c r="P119" s="643"/>
      <c r="Q119" s="644">
        <v>0</v>
      </c>
      <c r="R119" s="644">
        <v>0</v>
      </c>
      <c r="S119" s="644">
        <v>24983521</v>
      </c>
      <c r="T119" s="644">
        <v>2498352</v>
      </c>
      <c r="U119" s="644">
        <v>27481873</v>
      </c>
      <c r="V119" s="644">
        <v>13</v>
      </c>
      <c r="W119" s="644">
        <v>1</v>
      </c>
      <c r="X119" s="644">
        <v>14</v>
      </c>
      <c r="Y119" s="645">
        <v>273.44</v>
      </c>
      <c r="Z119" s="644">
        <v>2160</v>
      </c>
      <c r="AA119" s="644">
        <v>2160</v>
      </c>
    </row>
    <row r="120" spans="1:27" ht="22.5" customHeight="1">
      <c r="A120" s="643" t="s">
        <v>2094</v>
      </c>
      <c r="B120" s="643" t="s">
        <v>2095</v>
      </c>
      <c r="C120" s="643" t="s">
        <v>2096</v>
      </c>
      <c r="D120" s="643" t="s">
        <v>1180</v>
      </c>
      <c r="E120" s="643" t="s">
        <v>46</v>
      </c>
      <c r="F120" s="643" t="s">
        <v>811</v>
      </c>
      <c r="G120" s="643" t="s">
        <v>1291</v>
      </c>
      <c r="H120" s="643" t="s">
        <v>2097</v>
      </c>
      <c r="I120" s="643" t="s">
        <v>797</v>
      </c>
      <c r="J120" s="643"/>
      <c r="K120" s="643"/>
      <c r="L120" s="643" t="s">
        <v>2098</v>
      </c>
      <c r="M120" s="643" t="s">
        <v>2099</v>
      </c>
      <c r="N120" s="643" t="s">
        <v>228</v>
      </c>
      <c r="O120" s="643" t="s">
        <v>2100</v>
      </c>
      <c r="P120" s="643"/>
      <c r="Q120" s="644">
        <v>1000000</v>
      </c>
      <c r="R120" s="644">
        <v>0</v>
      </c>
      <c r="S120" s="644">
        <v>1200000</v>
      </c>
      <c r="T120" s="644">
        <v>50000</v>
      </c>
      <c r="U120" s="644">
        <v>2250000</v>
      </c>
      <c r="V120" s="644">
        <v>2</v>
      </c>
      <c r="W120" s="644">
        <v>0</v>
      </c>
      <c r="X120" s="644">
        <v>2</v>
      </c>
      <c r="Y120" s="645">
        <v>195</v>
      </c>
      <c r="Z120" s="644">
        <v>6660</v>
      </c>
      <c r="AA120" s="644">
        <v>5156</v>
      </c>
    </row>
    <row r="121" spans="1:27" ht="22.5" customHeight="1">
      <c r="A121" s="643" t="s">
        <v>2101</v>
      </c>
      <c r="B121" s="643" t="s">
        <v>2102</v>
      </c>
      <c r="C121" s="643" t="s">
        <v>2103</v>
      </c>
      <c r="D121" s="643" t="s">
        <v>2104</v>
      </c>
      <c r="E121" s="643" t="s">
        <v>46</v>
      </c>
      <c r="F121" s="643" t="s">
        <v>811</v>
      </c>
      <c r="G121" s="643" t="s">
        <v>1318</v>
      </c>
      <c r="H121" s="643" t="s">
        <v>2105</v>
      </c>
      <c r="I121" s="643" t="s">
        <v>796</v>
      </c>
      <c r="J121" s="643"/>
      <c r="K121" s="643"/>
      <c r="L121" s="643" t="s">
        <v>2106</v>
      </c>
      <c r="M121" s="643" t="s">
        <v>2107</v>
      </c>
      <c r="N121" s="643" t="s">
        <v>228</v>
      </c>
      <c r="O121" s="643" t="s">
        <v>2108</v>
      </c>
      <c r="P121" s="643"/>
      <c r="Q121" s="644">
        <v>1700000</v>
      </c>
      <c r="R121" s="644">
        <v>0</v>
      </c>
      <c r="S121" s="644">
        <v>1200000</v>
      </c>
      <c r="T121" s="644">
        <v>50000</v>
      </c>
      <c r="U121" s="644">
        <v>2950000</v>
      </c>
      <c r="V121" s="644">
        <v>2</v>
      </c>
      <c r="W121" s="644">
        <v>0</v>
      </c>
      <c r="X121" s="644">
        <v>2</v>
      </c>
      <c r="Y121" s="645">
        <v>195</v>
      </c>
      <c r="Z121" s="644">
        <v>8396</v>
      </c>
      <c r="AA121" s="644">
        <v>5921</v>
      </c>
    </row>
    <row r="122" spans="1:27" ht="22.5" customHeight="1">
      <c r="A122" s="643" t="s">
        <v>2109</v>
      </c>
      <c r="B122" s="643" t="s">
        <v>2110</v>
      </c>
      <c r="C122" s="643" t="s">
        <v>2103</v>
      </c>
      <c r="D122" s="643" t="s">
        <v>2104</v>
      </c>
      <c r="E122" s="643" t="s">
        <v>46</v>
      </c>
      <c r="F122" s="643" t="s">
        <v>811</v>
      </c>
      <c r="G122" s="643" t="s">
        <v>1318</v>
      </c>
      <c r="H122" s="643" t="s">
        <v>2111</v>
      </c>
      <c r="I122" s="643" t="s">
        <v>796</v>
      </c>
      <c r="J122" s="643"/>
      <c r="K122" s="643"/>
      <c r="L122" s="643" t="s">
        <v>2106</v>
      </c>
      <c r="M122" s="643" t="s">
        <v>2107</v>
      </c>
      <c r="N122" s="643" t="s">
        <v>228</v>
      </c>
      <c r="O122" s="643" t="s">
        <v>2108</v>
      </c>
      <c r="P122" s="643"/>
      <c r="Q122" s="644">
        <v>1700000</v>
      </c>
      <c r="R122" s="644">
        <v>0</v>
      </c>
      <c r="S122" s="644">
        <v>1200000</v>
      </c>
      <c r="T122" s="644">
        <v>50000</v>
      </c>
      <c r="U122" s="644">
        <v>2950000</v>
      </c>
      <c r="V122" s="644">
        <v>2</v>
      </c>
      <c r="W122" s="644">
        <v>0</v>
      </c>
      <c r="X122" s="644">
        <v>2</v>
      </c>
      <c r="Y122" s="645">
        <v>195</v>
      </c>
      <c r="Z122" s="644">
        <v>13469</v>
      </c>
      <c r="AA122" s="644">
        <v>12525</v>
      </c>
    </row>
    <row r="123" spans="1:27" ht="22.5" customHeight="1">
      <c r="A123" s="643" t="s">
        <v>2112</v>
      </c>
      <c r="B123" s="643" t="s">
        <v>2113</v>
      </c>
      <c r="C123" s="643" t="s">
        <v>2114</v>
      </c>
      <c r="D123" s="643" t="s">
        <v>2115</v>
      </c>
      <c r="E123" s="643" t="s">
        <v>61</v>
      </c>
      <c r="F123" s="643" t="s">
        <v>1185</v>
      </c>
      <c r="G123" s="643" t="s">
        <v>1436</v>
      </c>
      <c r="H123" s="643" t="s">
        <v>1184</v>
      </c>
      <c r="I123" s="643" t="s">
        <v>806</v>
      </c>
      <c r="J123" s="643"/>
      <c r="K123" s="643"/>
      <c r="L123" s="643" t="s">
        <v>2116</v>
      </c>
      <c r="M123" s="643" t="s">
        <v>1030</v>
      </c>
      <c r="N123" s="643" t="s">
        <v>19</v>
      </c>
      <c r="O123" s="643" t="s">
        <v>1031</v>
      </c>
      <c r="P123" s="643"/>
      <c r="Q123" s="644">
        <v>3000000</v>
      </c>
      <c r="R123" s="644">
        <v>4000000</v>
      </c>
      <c r="S123" s="644">
        <v>10000000</v>
      </c>
      <c r="T123" s="644">
        <v>5000000</v>
      </c>
      <c r="U123" s="644">
        <v>22000000</v>
      </c>
      <c r="V123" s="644">
        <v>10</v>
      </c>
      <c r="W123" s="644">
        <v>3</v>
      </c>
      <c r="X123" s="644">
        <v>13</v>
      </c>
      <c r="Y123" s="645">
        <v>135.9</v>
      </c>
      <c r="Z123" s="644">
        <v>0</v>
      </c>
      <c r="AA123" s="644">
        <v>250</v>
      </c>
    </row>
    <row r="124" spans="1:27" ht="22.5" customHeight="1">
      <c r="A124" s="643" t="s">
        <v>2117</v>
      </c>
      <c r="B124" s="643" t="s">
        <v>2118</v>
      </c>
      <c r="C124" s="643" t="s">
        <v>2119</v>
      </c>
      <c r="D124" s="643" t="s">
        <v>2120</v>
      </c>
      <c r="E124" s="643" t="s">
        <v>3</v>
      </c>
      <c r="F124" s="643" t="s">
        <v>1029</v>
      </c>
      <c r="G124" s="643" t="s">
        <v>1300</v>
      </c>
      <c r="H124" s="643" t="s">
        <v>2121</v>
      </c>
      <c r="I124" s="643" t="s">
        <v>796</v>
      </c>
      <c r="J124" s="643" t="s">
        <v>12</v>
      </c>
      <c r="K124" s="643" t="s">
        <v>12</v>
      </c>
      <c r="L124" s="643" t="s">
        <v>2122</v>
      </c>
      <c r="M124" s="643" t="s">
        <v>2123</v>
      </c>
      <c r="N124" s="643" t="s">
        <v>10</v>
      </c>
      <c r="O124" s="643" t="s">
        <v>2124</v>
      </c>
      <c r="P124" s="643" t="s">
        <v>2125</v>
      </c>
      <c r="Q124" s="644">
        <v>20000000</v>
      </c>
      <c r="R124" s="644">
        <v>5000000</v>
      </c>
      <c r="S124" s="644">
        <v>5000000</v>
      </c>
      <c r="T124" s="644">
        <v>5000000</v>
      </c>
      <c r="U124" s="644">
        <v>35000000</v>
      </c>
      <c r="V124" s="644">
        <v>30</v>
      </c>
      <c r="W124" s="644">
        <v>10</v>
      </c>
      <c r="X124" s="644">
        <v>40</v>
      </c>
      <c r="Y124" s="645">
        <v>246.5</v>
      </c>
      <c r="Z124" s="644">
        <v>46768</v>
      </c>
      <c r="AA124" s="644">
        <v>1600</v>
      </c>
    </row>
    <row r="125" spans="1:27" ht="22.5" customHeight="1">
      <c r="A125" s="643" t="s">
        <v>2126</v>
      </c>
      <c r="B125" s="643" t="s">
        <v>2127</v>
      </c>
      <c r="C125" s="643" t="s">
        <v>2128</v>
      </c>
      <c r="D125" s="643" t="s">
        <v>2129</v>
      </c>
      <c r="E125" s="643" t="s">
        <v>380</v>
      </c>
      <c r="F125" s="643" t="s">
        <v>2130</v>
      </c>
      <c r="G125" s="643" t="s">
        <v>1452</v>
      </c>
      <c r="H125" s="643" t="s">
        <v>2131</v>
      </c>
      <c r="I125" s="643" t="s">
        <v>800</v>
      </c>
      <c r="J125" s="643" t="s">
        <v>12</v>
      </c>
      <c r="K125" s="643" t="s">
        <v>12</v>
      </c>
      <c r="L125" s="643" t="s">
        <v>2132</v>
      </c>
      <c r="M125" s="643" t="s">
        <v>1032</v>
      </c>
      <c r="N125" s="643" t="s">
        <v>10</v>
      </c>
      <c r="O125" s="643" t="s">
        <v>1033</v>
      </c>
      <c r="P125" s="643"/>
      <c r="Q125" s="644">
        <v>0</v>
      </c>
      <c r="R125" s="644">
        <v>30000000</v>
      </c>
      <c r="S125" s="644">
        <v>20000000</v>
      </c>
      <c r="T125" s="644">
        <v>0</v>
      </c>
      <c r="U125" s="644">
        <v>50000000</v>
      </c>
      <c r="V125" s="644">
        <v>40</v>
      </c>
      <c r="W125" s="644">
        <v>45</v>
      </c>
      <c r="X125" s="644">
        <v>85</v>
      </c>
      <c r="Y125" s="645">
        <v>225</v>
      </c>
      <c r="Z125" s="644">
        <v>15704</v>
      </c>
      <c r="AA125" s="644">
        <v>6600</v>
      </c>
    </row>
    <row r="126" spans="1:27" ht="22.5" customHeight="1">
      <c r="A126" s="643" t="s">
        <v>2133</v>
      </c>
      <c r="B126" s="643" t="s">
        <v>2134</v>
      </c>
      <c r="C126" s="643" t="s">
        <v>2135</v>
      </c>
      <c r="D126" s="643" t="s">
        <v>2136</v>
      </c>
      <c r="E126" s="643" t="s">
        <v>58</v>
      </c>
      <c r="F126" s="643" t="s">
        <v>993</v>
      </c>
      <c r="G126" s="643" t="s">
        <v>1547</v>
      </c>
      <c r="H126" s="643" t="s">
        <v>789</v>
      </c>
      <c r="I126" s="643" t="s">
        <v>793</v>
      </c>
      <c r="J126" s="643"/>
      <c r="K126" s="643"/>
      <c r="L126" s="643" t="s">
        <v>1123</v>
      </c>
      <c r="M126" s="643" t="s">
        <v>1043</v>
      </c>
      <c r="N126" s="643" t="s">
        <v>14</v>
      </c>
      <c r="O126" s="643" t="s">
        <v>1044</v>
      </c>
      <c r="P126" s="643"/>
      <c r="Q126" s="644">
        <v>120000</v>
      </c>
      <c r="R126" s="644">
        <v>0</v>
      </c>
      <c r="S126" s="644">
        <v>2000000</v>
      </c>
      <c r="T126" s="644">
        <v>3000000</v>
      </c>
      <c r="U126" s="644">
        <v>5120000</v>
      </c>
      <c r="V126" s="644">
        <v>8</v>
      </c>
      <c r="W126" s="644">
        <v>7</v>
      </c>
      <c r="X126" s="644">
        <v>15</v>
      </c>
      <c r="Y126" s="645">
        <v>267.5</v>
      </c>
      <c r="Z126" s="644">
        <v>2612</v>
      </c>
      <c r="AA126" s="644">
        <v>912</v>
      </c>
    </row>
    <row r="127" spans="1:27" ht="22.5" customHeight="1">
      <c r="A127" s="643" t="s">
        <v>2137</v>
      </c>
      <c r="B127" s="643" t="s">
        <v>2138</v>
      </c>
      <c r="C127" s="643" t="s">
        <v>2139</v>
      </c>
      <c r="D127" s="643" t="s">
        <v>2140</v>
      </c>
      <c r="E127" s="643" t="s">
        <v>28</v>
      </c>
      <c r="F127" s="643" t="s">
        <v>1072</v>
      </c>
      <c r="G127" s="643" t="s">
        <v>1346</v>
      </c>
      <c r="H127" s="643" t="s">
        <v>2141</v>
      </c>
      <c r="I127" s="643" t="s">
        <v>804</v>
      </c>
      <c r="J127" s="643"/>
      <c r="K127" s="643"/>
      <c r="L127" s="643" t="s">
        <v>1170</v>
      </c>
      <c r="M127" s="643" t="s">
        <v>1170</v>
      </c>
      <c r="N127" s="643" t="s">
        <v>8</v>
      </c>
      <c r="O127" s="643" t="s">
        <v>1171</v>
      </c>
      <c r="P127" s="643"/>
      <c r="Q127" s="644">
        <v>3800000</v>
      </c>
      <c r="R127" s="644">
        <v>3000000</v>
      </c>
      <c r="S127" s="644">
        <v>8000000</v>
      </c>
      <c r="T127" s="644">
        <v>2000000</v>
      </c>
      <c r="U127" s="644">
        <v>16800000</v>
      </c>
      <c r="V127" s="644">
        <v>1</v>
      </c>
      <c r="W127" s="644">
        <v>5</v>
      </c>
      <c r="X127" s="644">
        <v>6</v>
      </c>
      <c r="Y127" s="645">
        <v>453.34</v>
      </c>
      <c r="Z127" s="644">
        <v>3077</v>
      </c>
      <c r="AA127" s="644">
        <v>470</v>
      </c>
    </row>
    <row r="128" spans="1:27" ht="22.5" customHeight="1">
      <c r="A128" s="643" t="s">
        <v>2142</v>
      </c>
      <c r="B128" s="643" t="s">
        <v>2143</v>
      </c>
      <c r="C128" s="643" t="s">
        <v>2144</v>
      </c>
      <c r="D128" s="643" t="s">
        <v>2145</v>
      </c>
      <c r="E128" s="643" t="s">
        <v>71</v>
      </c>
      <c r="F128" s="643" t="s">
        <v>1015</v>
      </c>
      <c r="G128" s="643" t="s">
        <v>1547</v>
      </c>
      <c r="H128" s="643" t="s">
        <v>2146</v>
      </c>
      <c r="I128" s="643" t="s">
        <v>788</v>
      </c>
      <c r="J128" s="643"/>
      <c r="K128" s="643"/>
      <c r="L128" s="643" t="s">
        <v>2147</v>
      </c>
      <c r="M128" s="643" t="s">
        <v>1074</v>
      </c>
      <c r="N128" s="643" t="s">
        <v>8</v>
      </c>
      <c r="O128" s="643" t="s">
        <v>1075</v>
      </c>
      <c r="P128" s="643"/>
      <c r="Q128" s="644">
        <v>2500000</v>
      </c>
      <c r="R128" s="644">
        <v>5000000</v>
      </c>
      <c r="S128" s="644">
        <v>7000000</v>
      </c>
      <c r="T128" s="644">
        <v>1500000</v>
      </c>
      <c r="U128" s="644">
        <v>16000000</v>
      </c>
      <c r="V128" s="644">
        <v>7</v>
      </c>
      <c r="W128" s="644">
        <v>7</v>
      </c>
      <c r="X128" s="644">
        <v>14</v>
      </c>
      <c r="Y128" s="645">
        <v>311</v>
      </c>
      <c r="Z128" s="644">
        <v>4176</v>
      </c>
      <c r="AA128" s="644">
        <v>1890</v>
      </c>
    </row>
    <row r="129" spans="1:27" ht="22.5" customHeight="1">
      <c r="A129" s="643" t="s">
        <v>2148</v>
      </c>
      <c r="B129" s="643" t="s">
        <v>2149</v>
      </c>
      <c r="C129" s="643" t="s">
        <v>2150</v>
      </c>
      <c r="D129" s="643" t="s">
        <v>2151</v>
      </c>
      <c r="E129" s="643" t="s">
        <v>612</v>
      </c>
      <c r="F129" s="643" t="s">
        <v>2152</v>
      </c>
      <c r="G129" s="643" t="s">
        <v>1309</v>
      </c>
      <c r="H129" s="643" t="s">
        <v>2153</v>
      </c>
      <c r="I129" s="643" t="s">
        <v>12</v>
      </c>
      <c r="J129" s="643" t="s">
        <v>12</v>
      </c>
      <c r="K129" s="643" t="s">
        <v>12</v>
      </c>
      <c r="L129" s="643" t="s">
        <v>2154</v>
      </c>
      <c r="M129" s="643" t="s">
        <v>2155</v>
      </c>
      <c r="N129" s="643" t="s">
        <v>106</v>
      </c>
      <c r="O129" s="643" t="s">
        <v>2156</v>
      </c>
      <c r="P129" s="643" t="s">
        <v>12</v>
      </c>
      <c r="Q129" s="644">
        <v>20000000</v>
      </c>
      <c r="R129" s="644">
        <v>10000000</v>
      </c>
      <c r="S129" s="644">
        <v>16000000</v>
      </c>
      <c r="T129" s="644">
        <v>0</v>
      </c>
      <c r="U129" s="644">
        <v>46000000</v>
      </c>
      <c r="V129" s="644">
        <v>20</v>
      </c>
      <c r="W129" s="644">
        <v>0</v>
      </c>
      <c r="X129" s="644">
        <v>20</v>
      </c>
      <c r="Y129" s="645">
        <v>406</v>
      </c>
      <c r="Z129" s="644">
        <v>27</v>
      </c>
      <c r="AA129" s="644">
        <v>2000</v>
      </c>
    </row>
    <row r="130" spans="1:27" ht="22.5" customHeight="1">
      <c r="A130" s="643" t="s">
        <v>2157</v>
      </c>
      <c r="B130" s="643" t="s">
        <v>2158</v>
      </c>
      <c r="C130" s="643" t="s">
        <v>2159</v>
      </c>
      <c r="D130" s="643" t="s">
        <v>2160</v>
      </c>
      <c r="E130" s="643" t="s">
        <v>46</v>
      </c>
      <c r="F130" s="643" t="s">
        <v>811</v>
      </c>
      <c r="G130" s="643" t="s">
        <v>1467</v>
      </c>
      <c r="H130" s="643" t="s">
        <v>2161</v>
      </c>
      <c r="I130" s="643" t="s">
        <v>797</v>
      </c>
      <c r="J130" s="643" t="s">
        <v>12</v>
      </c>
      <c r="K130" s="643" t="s">
        <v>12</v>
      </c>
      <c r="L130" s="643" t="s">
        <v>1189</v>
      </c>
      <c r="M130" s="643" t="s">
        <v>1057</v>
      </c>
      <c r="N130" s="643" t="s">
        <v>2</v>
      </c>
      <c r="O130" s="643" t="s">
        <v>1058</v>
      </c>
      <c r="P130" s="643"/>
      <c r="Q130" s="644">
        <v>700000</v>
      </c>
      <c r="R130" s="644">
        <v>0</v>
      </c>
      <c r="S130" s="644">
        <v>600000</v>
      </c>
      <c r="T130" s="644">
        <v>100000</v>
      </c>
      <c r="U130" s="644">
        <v>1400000</v>
      </c>
      <c r="V130" s="644">
        <v>0</v>
      </c>
      <c r="W130" s="644">
        <v>0</v>
      </c>
      <c r="X130" s="644">
        <v>0</v>
      </c>
      <c r="Y130" s="645">
        <v>494</v>
      </c>
      <c r="Z130" s="644">
        <v>11696</v>
      </c>
      <c r="AA130" s="644">
        <v>0</v>
      </c>
    </row>
    <row r="131" spans="1:27" ht="22.5" customHeight="1">
      <c r="A131" s="643" t="s">
        <v>2162</v>
      </c>
      <c r="B131" s="643" t="s">
        <v>2163</v>
      </c>
      <c r="C131" s="643" t="s">
        <v>2164</v>
      </c>
      <c r="D131" s="643" t="s">
        <v>2165</v>
      </c>
      <c r="E131" s="643" t="s">
        <v>70</v>
      </c>
      <c r="F131" s="643" t="s">
        <v>1710</v>
      </c>
      <c r="G131" s="643" t="s">
        <v>1291</v>
      </c>
      <c r="H131" s="643" t="s">
        <v>2166</v>
      </c>
      <c r="I131" s="643" t="s">
        <v>796</v>
      </c>
      <c r="J131" s="643"/>
      <c r="K131" s="643"/>
      <c r="L131" s="643" t="s">
        <v>2167</v>
      </c>
      <c r="M131" s="643" t="s">
        <v>1037</v>
      </c>
      <c r="N131" s="643" t="s">
        <v>6</v>
      </c>
      <c r="O131" s="643" t="s">
        <v>1038</v>
      </c>
      <c r="P131" s="643"/>
      <c r="Q131" s="644">
        <v>3000000</v>
      </c>
      <c r="R131" s="644">
        <v>0</v>
      </c>
      <c r="S131" s="644">
        <v>5000000</v>
      </c>
      <c r="T131" s="644">
        <v>1000000</v>
      </c>
      <c r="U131" s="644">
        <v>9000000</v>
      </c>
      <c r="V131" s="644">
        <v>7</v>
      </c>
      <c r="W131" s="644">
        <v>0</v>
      </c>
      <c r="X131" s="644">
        <v>7</v>
      </c>
      <c r="Y131" s="645">
        <v>119.5</v>
      </c>
      <c r="Z131" s="644">
        <v>3260</v>
      </c>
      <c r="AA131" s="644">
        <v>453</v>
      </c>
    </row>
    <row r="132" spans="1:27" ht="22.5" customHeight="1">
      <c r="A132" s="643" t="s">
        <v>2168</v>
      </c>
      <c r="B132" s="643" t="s">
        <v>2169</v>
      </c>
      <c r="C132" s="643" t="s">
        <v>2170</v>
      </c>
      <c r="D132" s="643" t="s">
        <v>2171</v>
      </c>
      <c r="E132" s="643" t="s">
        <v>791</v>
      </c>
      <c r="F132" s="643" t="s">
        <v>1380</v>
      </c>
      <c r="G132" s="643" t="s">
        <v>1309</v>
      </c>
      <c r="H132" s="643" t="s">
        <v>2172</v>
      </c>
      <c r="I132" s="643" t="s">
        <v>797</v>
      </c>
      <c r="J132" s="643"/>
      <c r="K132" s="643"/>
      <c r="L132" s="643" t="s">
        <v>2173</v>
      </c>
      <c r="M132" s="643" t="s">
        <v>54</v>
      </c>
      <c r="N132" s="643" t="s">
        <v>6</v>
      </c>
      <c r="O132" s="643" t="s">
        <v>1007</v>
      </c>
      <c r="P132" s="643"/>
      <c r="Q132" s="644">
        <v>6000000</v>
      </c>
      <c r="R132" s="644">
        <v>2000000</v>
      </c>
      <c r="S132" s="644">
        <v>1500000</v>
      </c>
      <c r="T132" s="644">
        <v>2000000</v>
      </c>
      <c r="U132" s="644">
        <v>11500000</v>
      </c>
      <c r="V132" s="644">
        <v>5</v>
      </c>
      <c r="W132" s="644">
        <v>4</v>
      </c>
      <c r="X132" s="644">
        <v>9</v>
      </c>
      <c r="Y132" s="645">
        <v>158</v>
      </c>
      <c r="Z132" s="644">
        <v>4888</v>
      </c>
      <c r="AA132" s="644">
        <v>641</v>
      </c>
    </row>
    <row r="133" spans="1:27" ht="22.5" customHeight="1">
      <c r="A133" s="643" t="s">
        <v>2174</v>
      </c>
      <c r="B133" s="643" t="s">
        <v>2175</v>
      </c>
      <c r="C133" s="643" t="s">
        <v>2176</v>
      </c>
      <c r="D133" s="643" t="s">
        <v>2177</v>
      </c>
      <c r="E133" s="643" t="s">
        <v>22</v>
      </c>
      <c r="F133" s="643" t="s">
        <v>817</v>
      </c>
      <c r="G133" s="643" t="s">
        <v>1429</v>
      </c>
      <c r="H133" s="643" t="s">
        <v>2178</v>
      </c>
      <c r="I133" s="643" t="s">
        <v>797</v>
      </c>
      <c r="J133" s="643"/>
      <c r="K133" s="643"/>
      <c r="L133" s="643" t="s">
        <v>2179</v>
      </c>
      <c r="M133" s="643" t="s">
        <v>2180</v>
      </c>
      <c r="N133" s="643" t="s">
        <v>6</v>
      </c>
      <c r="O133" s="643" t="s">
        <v>2181</v>
      </c>
      <c r="P133" s="643" t="s">
        <v>2182</v>
      </c>
      <c r="Q133" s="644">
        <v>26000000</v>
      </c>
      <c r="R133" s="644">
        <v>15000000</v>
      </c>
      <c r="S133" s="644">
        <v>8000000</v>
      </c>
      <c r="T133" s="644">
        <v>10000000</v>
      </c>
      <c r="U133" s="644">
        <v>59000000</v>
      </c>
      <c r="V133" s="644">
        <v>11</v>
      </c>
      <c r="W133" s="644">
        <v>2</v>
      </c>
      <c r="X133" s="644">
        <v>13</v>
      </c>
      <c r="Y133" s="645">
        <v>461</v>
      </c>
      <c r="Z133" s="644">
        <v>10288</v>
      </c>
      <c r="AA133" s="644">
        <v>2200</v>
      </c>
    </row>
    <row r="134" spans="1:27" ht="22.5" customHeight="1">
      <c r="A134" s="643" t="s">
        <v>2183</v>
      </c>
      <c r="B134" s="643" t="s">
        <v>2184</v>
      </c>
      <c r="C134" s="643" t="s">
        <v>2185</v>
      </c>
      <c r="D134" s="643" t="s">
        <v>2186</v>
      </c>
      <c r="E134" s="643" t="s">
        <v>986</v>
      </c>
      <c r="F134" s="643" t="s">
        <v>1598</v>
      </c>
      <c r="G134" s="643" t="s">
        <v>1424</v>
      </c>
      <c r="H134" s="643" t="s">
        <v>2187</v>
      </c>
      <c r="I134" s="643" t="s">
        <v>796</v>
      </c>
      <c r="J134" s="643" t="s">
        <v>12</v>
      </c>
      <c r="K134" s="643" t="s">
        <v>12</v>
      </c>
      <c r="L134" s="643" t="s">
        <v>2188</v>
      </c>
      <c r="M134" s="643" t="s">
        <v>2180</v>
      </c>
      <c r="N134" s="643" t="s">
        <v>6</v>
      </c>
      <c r="O134" s="643" t="s">
        <v>2181</v>
      </c>
      <c r="P134" s="643"/>
      <c r="Q134" s="644">
        <v>7628377</v>
      </c>
      <c r="R134" s="644">
        <v>23000000</v>
      </c>
      <c r="S134" s="644">
        <v>9136006.1500000004</v>
      </c>
      <c r="T134" s="644">
        <v>0</v>
      </c>
      <c r="U134" s="644">
        <v>39764383.149999999</v>
      </c>
      <c r="V134" s="644">
        <v>13</v>
      </c>
      <c r="W134" s="644">
        <v>10</v>
      </c>
      <c r="X134" s="644">
        <v>23</v>
      </c>
      <c r="Y134" s="645">
        <v>102</v>
      </c>
      <c r="Z134" s="644">
        <v>6520</v>
      </c>
      <c r="AA134" s="644">
        <v>2498</v>
      </c>
    </row>
    <row r="135" spans="1:27" ht="22.5" customHeight="1">
      <c r="A135" s="643" t="s">
        <v>2189</v>
      </c>
      <c r="B135" s="643" t="s">
        <v>2190</v>
      </c>
      <c r="C135" s="643" t="s">
        <v>2191</v>
      </c>
      <c r="D135" s="643" t="s">
        <v>2192</v>
      </c>
      <c r="E135" s="643" t="s">
        <v>100</v>
      </c>
      <c r="F135" s="643" t="s">
        <v>1981</v>
      </c>
      <c r="G135" s="643" t="s">
        <v>1291</v>
      </c>
      <c r="H135" s="643" t="s">
        <v>2193</v>
      </c>
      <c r="I135" s="643" t="s">
        <v>797</v>
      </c>
      <c r="J135" s="643"/>
      <c r="K135" s="643"/>
      <c r="L135" s="643" t="s">
        <v>2194</v>
      </c>
      <c r="M135" s="643" t="s">
        <v>2180</v>
      </c>
      <c r="N135" s="643" t="s">
        <v>6</v>
      </c>
      <c r="O135" s="643" t="s">
        <v>2181</v>
      </c>
      <c r="P135" s="643"/>
      <c r="Q135" s="644">
        <v>50000000</v>
      </c>
      <c r="R135" s="644">
        <v>0</v>
      </c>
      <c r="S135" s="644">
        <v>10000000</v>
      </c>
      <c r="T135" s="644">
        <v>50000000</v>
      </c>
      <c r="U135" s="644">
        <v>110000000</v>
      </c>
      <c r="V135" s="644">
        <v>20</v>
      </c>
      <c r="W135" s="644">
        <v>6</v>
      </c>
      <c r="X135" s="644">
        <v>26</v>
      </c>
      <c r="Y135" s="645">
        <v>450</v>
      </c>
      <c r="Z135" s="644">
        <v>11408</v>
      </c>
      <c r="AA135" s="644">
        <v>3117</v>
      </c>
    </row>
    <row r="136" spans="1:27" ht="22.5" customHeight="1">
      <c r="A136" s="643" t="s">
        <v>2195</v>
      </c>
      <c r="B136" s="643" t="s">
        <v>2196</v>
      </c>
      <c r="C136" s="643" t="s">
        <v>2197</v>
      </c>
      <c r="D136" s="643" t="s">
        <v>2198</v>
      </c>
      <c r="E136" s="643" t="s">
        <v>68</v>
      </c>
      <c r="F136" s="643" t="s">
        <v>1176</v>
      </c>
      <c r="G136" s="643" t="s">
        <v>1346</v>
      </c>
      <c r="H136" s="643" t="s">
        <v>2199</v>
      </c>
      <c r="I136" s="643" t="s">
        <v>804</v>
      </c>
      <c r="J136" s="643"/>
      <c r="K136" s="643"/>
      <c r="L136" s="643" t="s">
        <v>2200</v>
      </c>
      <c r="M136" s="643" t="s">
        <v>1124</v>
      </c>
      <c r="N136" s="643" t="s">
        <v>6</v>
      </c>
      <c r="O136" s="643" t="s">
        <v>1125</v>
      </c>
      <c r="P136" s="643"/>
      <c r="Q136" s="644">
        <v>20000000</v>
      </c>
      <c r="R136" s="644">
        <v>78000000</v>
      </c>
      <c r="S136" s="644">
        <v>23000000</v>
      </c>
      <c r="T136" s="644">
        <v>20000000</v>
      </c>
      <c r="U136" s="644">
        <v>141000000</v>
      </c>
      <c r="V136" s="644">
        <v>123</v>
      </c>
      <c r="W136" s="644">
        <v>122</v>
      </c>
      <c r="X136" s="644">
        <v>245</v>
      </c>
      <c r="Y136" s="645">
        <v>418.6</v>
      </c>
      <c r="Z136" s="644">
        <v>34202</v>
      </c>
      <c r="AA136" s="644">
        <v>1278</v>
      </c>
    </row>
    <row r="137" spans="1:27" ht="22.5" customHeight="1">
      <c r="A137" s="643" t="s">
        <v>2201</v>
      </c>
      <c r="B137" s="643" t="s">
        <v>2202</v>
      </c>
      <c r="C137" s="643" t="s">
        <v>2203</v>
      </c>
      <c r="D137" s="643" t="s">
        <v>2204</v>
      </c>
      <c r="E137" s="643" t="s">
        <v>248</v>
      </c>
      <c r="F137" s="643" t="s">
        <v>811</v>
      </c>
      <c r="G137" s="643" t="s">
        <v>1366</v>
      </c>
      <c r="H137" s="643" t="s">
        <v>2205</v>
      </c>
      <c r="I137" s="643" t="s">
        <v>804</v>
      </c>
      <c r="J137" s="643"/>
      <c r="K137" s="643"/>
      <c r="L137" s="643" t="s">
        <v>2206</v>
      </c>
      <c r="M137" s="643" t="s">
        <v>1027</v>
      </c>
      <c r="N137" s="643" t="s">
        <v>0</v>
      </c>
      <c r="O137" s="643" t="s">
        <v>2207</v>
      </c>
      <c r="P137" s="643"/>
      <c r="Q137" s="644">
        <v>5000000</v>
      </c>
      <c r="R137" s="644">
        <v>0</v>
      </c>
      <c r="S137" s="644">
        <v>1000000</v>
      </c>
      <c r="T137" s="644">
        <v>1000000</v>
      </c>
      <c r="U137" s="644">
        <v>7000000</v>
      </c>
      <c r="V137" s="644">
        <v>5</v>
      </c>
      <c r="W137" s="644">
        <v>0</v>
      </c>
      <c r="X137" s="644">
        <v>5</v>
      </c>
      <c r="Y137" s="645">
        <v>490</v>
      </c>
      <c r="Z137" s="644">
        <v>10853</v>
      </c>
      <c r="AA137" s="644">
        <v>0</v>
      </c>
    </row>
    <row r="138" spans="1:27" ht="22.5" customHeight="1">
      <c r="A138" s="643" t="s">
        <v>2208</v>
      </c>
      <c r="B138" s="643" t="s">
        <v>2209</v>
      </c>
      <c r="C138" s="643" t="s">
        <v>2210</v>
      </c>
      <c r="D138" s="643" t="s">
        <v>69</v>
      </c>
      <c r="E138" s="643" t="s">
        <v>56</v>
      </c>
      <c r="F138" s="643" t="s">
        <v>1006</v>
      </c>
      <c r="G138" s="643" t="s">
        <v>1318</v>
      </c>
      <c r="H138" s="643" t="s">
        <v>2211</v>
      </c>
      <c r="I138" s="643" t="s">
        <v>796</v>
      </c>
      <c r="J138" s="643"/>
      <c r="K138" s="643"/>
      <c r="L138" s="643" t="s">
        <v>2212</v>
      </c>
      <c r="M138" s="643" t="s">
        <v>2212</v>
      </c>
      <c r="N138" s="643" t="s">
        <v>0</v>
      </c>
      <c r="O138" s="643" t="s">
        <v>2213</v>
      </c>
      <c r="P138" s="643" t="s">
        <v>12</v>
      </c>
      <c r="Q138" s="644">
        <v>15000000</v>
      </c>
      <c r="R138" s="644">
        <v>5000000</v>
      </c>
      <c r="S138" s="644">
        <v>5000000</v>
      </c>
      <c r="T138" s="644">
        <v>3000000</v>
      </c>
      <c r="U138" s="644">
        <v>28000000</v>
      </c>
      <c r="V138" s="644">
        <v>5</v>
      </c>
      <c r="W138" s="644">
        <v>0</v>
      </c>
      <c r="X138" s="644">
        <v>5</v>
      </c>
      <c r="Y138" s="645">
        <v>162.88</v>
      </c>
      <c r="Z138" s="644">
        <v>13926</v>
      </c>
      <c r="AA138" s="644">
        <v>0</v>
      </c>
    </row>
    <row r="139" spans="1:27" ht="22.5" customHeight="1">
      <c r="A139" s="643" t="s">
        <v>2214</v>
      </c>
      <c r="B139" s="643" t="s">
        <v>2215</v>
      </c>
      <c r="C139" s="643" t="s">
        <v>2216</v>
      </c>
      <c r="D139" s="643" t="s">
        <v>2217</v>
      </c>
      <c r="E139" s="643" t="s">
        <v>5</v>
      </c>
      <c r="F139" s="643" t="s">
        <v>1604</v>
      </c>
      <c r="G139" s="643" t="s">
        <v>1346</v>
      </c>
      <c r="H139" s="643" t="s">
        <v>2218</v>
      </c>
      <c r="I139" s="643" t="s">
        <v>797</v>
      </c>
      <c r="J139" s="643" t="s">
        <v>12</v>
      </c>
      <c r="K139" s="643" t="s">
        <v>2219</v>
      </c>
      <c r="L139" s="643" t="s">
        <v>2220</v>
      </c>
      <c r="M139" s="643" t="s">
        <v>2221</v>
      </c>
      <c r="N139" s="643" t="s">
        <v>727</v>
      </c>
      <c r="O139" s="643" t="s">
        <v>2222</v>
      </c>
      <c r="P139" s="643"/>
      <c r="Q139" s="644">
        <v>4300000</v>
      </c>
      <c r="R139" s="644">
        <v>50000000</v>
      </c>
      <c r="S139" s="644">
        <v>246040000</v>
      </c>
      <c r="T139" s="644">
        <v>60000000</v>
      </c>
      <c r="U139" s="644">
        <v>360340000</v>
      </c>
      <c r="V139" s="644">
        <v>87</v>
      </c>
      <c r="W139" s="644">
        <v>9</v>
      </c>
      <c r="X139" s="644">
        <v>96</v>
      </c>
      <c r="Y139" s="645">
        <v>10653.63</v>
      </c>
      <c r="Z139" s="644">
        <v>22</v>
      </c>
      <c r="AA139" s="644">
        <v>7</v>
      </c>
    </row>
    <row r="140" spans="1:27" ht="22.5" customHeight="1">
      <c r="A140" s="643" t="s">
        <v>2223</v>
      </c>
      <c r="B140" s="643" t="s">
        <v>2224</v>
      </c>
      <c r="C140" s="643" t="s">
        <v>2225</v>
      </c>
      <c r="D140" s="643" t="s">
        <v>2226</v>
      </c>
      <c r="E140" s="643" t="s">
        <v>17</v>
      </c>
      <c r="F140" s="643" t="s">
        <v>818</v>
      </c>
      <c r="G140" s="643" t="s">
        <v>1452</v>
      </c>
      <c r="H140" s="643" t="s">
        <v>1084</v>
      </c>
      <c r="I140" s="643" t="s">
        <v>796</v>
      </c>
      <c r="J140" s="643"/>
      <c r="K140" s="643"/>
      <c r="L140" s="643" t="s">
        <v>2227</v>
      </c>
      <c r="M140" s="643" t="s">
        <v>2228</v>
      </c>
      <c r="N140" s="643" t="s">
        <v>101</v>
      </c>
      <c r="O140" s="643" t="s">
        <v>2229</v>
      </c>
      <c r="P140" s="643" t="s">
        <v>2230</v>
      </c>
      <c r="Q140" s="644">
        <v>914000</v>
      </c>
      <c r="R140" s="644">
        <v>3330000</v>
      </c>
      <c r="S140" s="644">
        <v>6500000</v>
      </c>
      <c r="T140" s="644">
        <v>2000000</v>
      </c>
      <c r="U140" s="644">
        <v>12744000</v>
      </c>
      <c r="V140" s="644">
        <v>2</v>
      </c>
      <c r="W140" s="644">
        <v>3</v>
      </c>
      <c r="X140" s="644">
        <v>5</v>
      </c>
      <c r="Y140" s="645">
        <v>372</v>
      </c>
      <c r="Z140" s="644">
        <v>7760</v>
      </c>
      <c r="AA140" s="644">
        <v>384</v>
      </c>
    </row>
    <row r="141" spans="1:27" ht="22.5" customHeight="1">
      <c r="A141" s="643" t="s">
        <v>2231</v>
      </c>
      <c r="B141" s="643" t="s">
        <v>2232</v>
      </c>
      <c r="C141" s="643" t="s">
        <v>2233</v>
      </c>
      <c r="D141" s="643" t="s">
        <v>31</v>
      </c>
      <c r="E141" s="643" t="s">
        <v>32</v>
      </c>
      <c r="F141" s="643" t="s">
        <v>807</v>
      </c>
      <c r="G141" s="643" t="s">
        <v>1337</v>
      </c>
      <c r="H141" s="643" t="s">
        <v>2234</v>
      </c>
      <c r="I141" s="643" t="s">
        <v>813</v>
      </c>
      <c r="J141" s="643" t="s">
        <v>2235</v>
      </c>
      <c r="K141" s="643" t="s">
        <v>2236</v>
      </c>
      <c r="L141" s="643" t="s">
        <v>2237</v>
      </c>
      <c r="M141" s="643" t="s">
        <v>1766</v>
      </c>
      <c r="N141" s="643" t="s">
        <v>93</v>
      </c>
      <c r="O141" s="643" t="s">
        <v>1767</v>
      </c>
      <c r="P141" s="643"/>
      <c r="Q141" s="644">
        <v>12250000</v>
      </c>
      <c r="R141" s="644">
        <v>1000000</v>
      </c>
      <c r="S141" s="644">
        <v>6500000</v>
      </c>
      <c r="T141" s="644">
        <v>18000000</v>
      </c>
      <c r="U141" s="644">
        <v>37750000</v>
      </c>
      <c r="V141" s="644">
        <v>5</v>
      </c>
      <c r="W141" s="644">
        <v>2</v>
      </c>
      <c r="X141" s="644">
        <v>7</v>
      </c>
      <c r="Y141" s="645">
        <v>1751.42</v>
      </c>
      <c r="Z141" s="644">
        <v>13560</v>
      </c>
      <c r="AA141" s="644">
        <v>1372</v>
      </c>
    </row>
    <row r="142" spans="1:27" ht="22.5" customHeight="1">
      <c r="A142" s="643" t="s">
        <v>2238</v>
      </c>
      <c r="B142" s="643" t="s">
        <v>2239</v>
      </c>
      <c r="C142" s="643" t="s">
        <v>2240</v>
      </c>
      <c r="D142" s="643" t="s">
        <v>2241</v>
      </c>
      <c r="E142" s="643" t="s">
        <v>792</v>
      </c>
      <c r="F142" s="643" t="s">
        <v>799</v>
      </c>
      <c r="G142" s="643" t="s">
        <v>1337</v>
      </c>
      <c r="H142" s="643" t="s">
        <v>790</v>
      </c>
      <c r="I142" s="643" t="s">
        <v>796</v>
      </c>
      <c r="J142" s="643" t="s">
        <v>12</v>
      </c>
      <c r="K142" s="643" t="s">
        <v>12</v>
      </c>
      <c r="L142" s="643" t="s">
        <v>2242</v>
      </c>
      <c r="M142" s="643" t="s">
        <v>2243</v>
      </c>
      <c r="N142" s="643" t="s">
        <v>762</v>
      </c>
      <c r="O142" s="643" t="s">
        <v>2244</v>
      </c>
      <c r="P142" s="643"/>
      <c r="Q142" s="644">
        <v>8000000</v>
      </c>
      <c r="R142" s="644">
        <v>500000</v>
      </c>
      <c r="S142" s="644">
        <v>500000</v>
      </c>
      <c r="T142" s="644">
        <v>1000000</v>
      </c>
      <c r="U142" s="644">
        <v>10000000</v>
      </c>
      <c r="V142" s="644">
        <v>5</v>
      </c>
      <c r="W142" s="644">
        <v>0</v>
      </c>
      <c r="X142" s="644">
        <v>5</v>
      </c>
      <c r="Y142" s="645">
        <v>190</v>
      </c>
      <c r="Z142" s="644">
        <v>58357</v>
      </c>
      <c r="AA142" s="644">
        <v>0</v>
      </c>
    </row>
    <row r="143" spans="1:27" ht="22.5" customHeight="1">
      <c r="A143" s="643" t="s">
        <v>2245</v>
      </c>
      <c r="B143" s="643" t="s">
        <v>2246</v>
      </c>
      <c r="C143" s="643" t="s">
        <v>2247</v>
      </c>
      <c r="D143" s="643" t="s">
        <v>2241</v>
      </c>
      <c r="E143" s="643" t="s">
        <v>792</v>
      </c>
      <c r="F143" s="643" t="s">
        <v>799</v>
      </c>
      <c r="G143" s="643" t="s">
        <v>1446</v>
      </c>
      <c r="H143" s="643" t="s">
        <v>2248</v>
      </c>
      <c r="I143" s="643" t="s">
        <v>796</v>
      </c>
      <c r="J143" s="643" t="s">
        <v>12</v>
      </c>
      <c r="K143" s="643" t="s">
        <v>12</v>
      </c>
      <c r="L143" s="643" t="s">
        <v>2242</v>
      </c>
      <c r="M143" s="643" t="s">
        <v>2243</v>
      </c>
      <c r="N143" s="643" t="s">
        <v>762</v>
      </c>
      <c r="O143" s="643" t="s">
        <v>2244</v>
      </c>
      <c r="P143" s="643"/>
      <c r="Q143" s="644">
        <v>8000000</v>
      </c>
      <c r="R143" s="644">
        <v>500000</v>
      </c>
      <c r="S143" s="644">
        <v>500000</v>
      </c>
      <c r="T143" s="644">
        <v>1000000</v>
      </c>
      <c r="U143" s="644">
        <v>10000000</v>
      </c>
      <c r="V143" s="644">
        <v>2</v>
      </c>
      <c r="W143" s="644">
        <v>0</v>
      </c>
      <c r="X143" s="644">
        <v>2</v>
      </c>
      <c r="Y143" s="645">
        <v>190</v>
      </c>
      <c r="Z143" s="644">
        <v>92233</v>
      </c>
      <c r="AA143" s="644">
        <v>0</v>
      </c>
    </row>
    <row r="144" spans="1:27" ht="22.5" customHeight="1">
      <c r="A144" s="643" t="s">
        <v>2249</v>
      </c>
      <c r="B144" s="643" t="s">
        <v>2250</v>
      </c>
      <c r="C144" s="643" t="s">
        <v>2251</v>
      </c>
      <c r="D144" s="643" t="s">
        <v>1051</v>
      </c>
      <c r="E144" s="643" t="s">
        <v>788</v>
      </c>
      <c r="F144" s="643" t="s">
        <v>809</v>
      </c>
      <c r="G144" s="643" t="s">
        <v>1467</v>
      </c>
      <c r="H144" s="643" t="s">
        <v>2252</v>
      </c>
      <c r="I144" s="643" t="s">
        <v>794</v>
      </c>
      <c r="J144" s="643" t="s">
        <v>12</v>
      </c>
      <c r="K144" s="643" t="s">
        <v>12</v>
      </c>
      <c r="L144" s="643" t="s">
        <v>2253</v>
      </c>
      <c r="M144" s="643" t="s">
        <v>2254</v>
      </c>
      <c r="N144" s="643" t="s">
        <v>762</v>
      </c>
      <c r="O144" s="643" t="s">
        <v>2255</v>
      </c>
      <c r="P144" s="643"/>
      <c r="Q144" s="644">
        <v>10000000</v>
      </c>
      <c r="R144" s="644">
        <v>5000000</v>
      </c>
      <c r="S144" s="644">
        <v>20000000</v>
      </c>
      <c r="T144" s="644">
        <v>5000000</v>
      </c>
      <c r="U144" s="644">
        <v>40000000</v>
      </c>
      <c r="V144" s="644">
        <v>13</v>
      </c>
      <c r="W144" s="644">
        <v>6</v>
      </c>
      <c r="X144" s="644">
        <v>19</v>
      </c>
      <c r="Y144" s="645">
        <v>1410</v>
      </c>
      <c r="Z144" s="644">
        <v>7444</v>
      </c>
      <c r="AA144" s="644">
        <v>800</v>
      </c>
    </row>
    <row r="145" spans="1:27" ht="22.5" customHeight="1">
      <c r="A145" s="643" t="s">
        <v>2256</v>
      </c>
      <c r="B145" s="643" t="s">
        <v>2257</v>
      </c>
      <c r="C145" s="643" t="s">
        <v>2258</v>
      </c>
      <c r="D145" s="643" t="s">
        <v>1051</v>
      </c>
      <c r="E145" s="643" t="s">
        <v>788</v>
      </c>
      <c r="F145" s="643" t="s">
        <v>809</v>
      </c>
      <c r="G145" s="643" t="s">
        <v>1547</v>
      </c>
      <c r="H145" s="643" t="s">
        <v>2259</v>
      </c>
      <c r="I145" s="643" t="s">
        <v>798</v>
      </c>
      <c r="J145" s="643"/>
      <c r="K145" s="643"/>
      <c r="L145" s="643" t="s">
        <v>2260</v>
      </c>
      <c r="M145" s="643" t="s">
        <v>2261</v>
      </c>
      <c r="N145" s="643" t="s">
        <v>758</v>
      </c>
      <c r="O145" s="643" t="s">
        <v>2262</v>
      </c>
      <c r="P145" s="643" t="s">
        <v>2263</v>
      </c>
      <c r="Q145" s="644">
        <v>300000</v>
      </c>
      <c r="R145" s="644">
        <v>700000</v>
      </c>
      <c r="S145" s="644">
        <v>2500000</v>
      </c>
      <c r="T145" s="644">
        <v>500000</v>
      </c>
      <c r="U145" s="644">
        <v>4000000</v>
      </c>
      <c r="V145" s="644">
        <v>4</v>
      </c>
      <c r="W145" s="644">
        <v>0</v>
      </c>
      <c r="X145" s="644">
        <v>4</v>
      </c>
      <c r="Y145" s="645">
        <v>117</v>
      </c>
      <c r="Z145" s="644">
        <v>3200</v>
      </c>
      <c r="AA145" s="644">
        <v>120</v>
      </c>
    </row>
    <row r="146" spans="1:27" ht="22.5" customHeight="1">
      <c r="A146" s="643" t="s">
        <v>2264</v>
      </c>
      <c r="B146" s="643" t="s">
        <v>2265</v>
      </c>
      <c r="C146" s="643" t="s">
        <v>2266</v>
      </c>
      <c r="D146" s="643" t="s">
        <v>2267</v>
      </c>
      <c r="E146" s="643" t="s">
        <v>56</v>
      </c>
      <c r="F146" s="643" t="s">
        <v>1006</v>
      </c>
      <c r="G146" s="643" t="s">
        <v>1547</v>
      </c>
      <c r="H146" s="643" t="s">
        <v>2268</v>
      </c>
      <c r="I146" s="643"/>
      <c r="J146" s="643"/>
      <c r="K146" s="643"/>
      <c r="L146" s="643" t="s">
        <v>2269</v>
      </c>
      <c r="M146" s="643" t="s">
        <v>2270</v>
      </c>
      <c r="N146" s="643" t="s">
        <v>753</v>
      </c>
      <c r="O146" s="643" t="s">
        <v>2271</v>
      </c>
      <c r="P146" s="643" t="s">
        <v>2272</v>
      </c>
      <c r="Q146" s="644">
        <v>500000</v>
      </c>
      <c r="R146" s="644">
        <v>500000</v>
      </c>
      <c r="S146" s="644">
        <v>2000000</v>
      </c>
      <c r="T146" s="644">
        <v>200000</v>
      </c>
      <c r="U146" s="644">
        <v>3200000</v>
      </c>
      <c r="V146" s="644">
        <v>15</v>
      </c>
      <c r="W146" s="644">
        <v>0</v>
      </c>
      <c r="X146" s="644">
        <v>15</v>
      </c>
      <c r="Y146" s="645">
        <v>212</v>
      </c>
      <c r="Z146" s="644">
        <v>4956</v>
      </c>
      <c r="AA146" s="644">
        <v>590</v>
      </c>
    </row>
    <row r="147" spans="1:27" ht="22.5" customHeight="1">
      <c r="A147" s="643" t="s">
        <v>2264</v>
      </c>
      <c r="B147" s="643" t="s">
        <v>2265</v>
      </c>
      <c r="C147" s="643" t="s">
        <v>2266</v>
      </c>
      <c r="D147" s="643" t="s">
        <v>2267</v>
      </c>
      <c r="E147" s="643" t="s">
        <v>56</v>
      </c>
      <c r="F147" s="643" t="s">
        <v>1006</v>
      </c>
      <c r="G147" s="643" t="s">
        <v>1547</v>
      </c>
      <c r="H147" s="643" t="s">
        <v>2268</v>
      </c>
      <c r="I147" s="643"/>
      <c r="J147" s="643"/>
      <c r="K147" s="643"/>
      <c r="L147" s="643" t="s">
        <v>2269</v>
      </c>
      <c r="M147" s="643" t="s">
        <v>2270</v>
      </c>
      <c r="N147" s="643" t="s">
        <v>753</v>
      </c>
      <c r="O147" s="643" t="s">
        <v>2271</v>
      </c>
      <c r="P147" s="643" t="s">
        <v>2272</v>
      </c>
      <c r="Q147" s="644">
        <v>500000</v>
      </c>
      <c r="R147" s="644">
        <v>500000</v>
      </c>
      <c r="S147" s="644">
        <v>2000000</v>
      </c>
      <c r="T147" s="644">
        <v>200000</v>
      </c>
      <c r="U147" s="644">
        <v>3200000</v>
      </c>
      <c r="V147" s="644">
        <v>15</v>
      </c>
      <c r="W147" s="644">
        <v>0</v>
      </c>
      <c r="X147" s="644">
        <v>15</v>
      </c>
      <c r="Y147" s="645">
        <v>212</v>
      </c>
      <c r="Z147" s="644">
        <v>4956</v>
      </c>
      <c r="AA147" s="644">
        <v>590</v>
      </c>
    </row>
    <row r="148" spans="1:27" ht="22.5" customHeight="1">
      <c r="A148" s="643" t="s">
        <v>2273</v>
      </c>
      <c r="B148" s="643" t="s">
        <v>2274</v>
      </c>
      <c r="C148" s="643" t="s">
        <v>2275</v>
      </c>
      <c r="D148" s="643" t="s">
        <v>2276</v>
      </c>
      <c r="E148" s="643" t="s">
        <v>788</v>
      </c>
      <c r="F148" s="643" t="s">
        <v>809</v>
      </c>
      <c r="G148" s="643" t="s">
        <v>1291</v>
      </c>
      <c r="H148" s="643" t="s">
        <v>2277</v>
      </c>
      <c r="I148" s="643" t="s">
        <v>808</v>
      </c>
      <c r="J148" s="643"/>
      <c r="K148" s="643"/>
      <c r="L148" s="643" t="s">
        <v>2278</v>
      </c>
      <c r="M148" s="643" t="s">
        <v>2270</v>
      </c>
      <c r="N148" s="643" t="s">
        <v>753</v>
      </c>
      <c r="O148" s="643" t="s">
        <v>2279</v>
      </c>
      <c r="P148" s="643" t="s">
        <v>2280</v>
      </c>
      <c r="Q148" s="644">
        <v>2500000</v>
      </c>
      <c r="R148" s="644">
        <v>5000000</v>
      </c>
      <c r="S148" s="644">
        <v>10000000</v>
      </c>
      <c r="T148" s="644">
        <v>2000000</v>
      </c>
      <c r="U148" s="644">
        <v>19500000</v>
      </c>
      <c r="V148" s="644">
        <v>8</v>
      </c>
      <c r="W148" s="644">
        <v>0</v>
      </c>
      <c r="X148" s="644">
        <v>8</v>
      </c>
      <c r="Y148" s="645">
        <v>459.5</v>
      </c>
      <c r="Z148" s="644">
        <v>8068</v>
      </c>
      <c r="AA148" s="644">
        <v>750</v>
      </c>
    </row>
    <row r="149" spans="1:27" ht="22.5" customHeight="1">
      <c r="A149" s="699" t="s">
        <v>2281</v>
      </c>
      <c r="B149" s="699" t="s">
        <v>2282</v>
      </c>
      <c r="C149" s="699" t="s">
        <v>2283</v>
      </c>
      <c r="D149" s="699" t="s">
        <v>1910</v>
      </c>
      <c r="E149" s="699" t="s">
        <v>24</v>
      </c>
      <c r="F149" s="699" t="s">
        <v>1023</v>
      </c>
      <c r="G149" s="699" t="s">
        <v>1436</v>
      </c>
      <c r="H149" s="699" t="s">
        <v>2284</v>
      </c>
      <c r="I149" s="699" t="s">
        <v>800</v>
      </c>
      <c r="J149" s="699" t="s">
        <v>12</v>
      </c>
      <c r="K149" s="699" t="s">
        <v>12</v>
      </c>
      <c r="L149" s="699" t="s">
        <v>2285</v>
      </c>
      <c r="M149" s="699" t="s">
        <v>2286</v>
      </c>
      <c r="N149" s="699" t="s">
        <v>769</v>
      </c>
      <c r="O149" s="699" t="s">
        <v>2287</v>
      </c>
      <c r="P149" s="699"/>
      <c r="Q149" s="644">
        <v>250000</v>
      </c>
      <c r="R149" s="644">
        <v>400000</v>
      </c>
      <c r="S149" s="644">
        <v>400000</v>
      </c>
      <c r="T149" s="644">
        <v>100000</v>
      </c>
      <c r="U149" s="644">
        <v>1150000</v>
      </c>
      <c r="V149" s="644">
        <v>3</v>
      </c>
      <c r="W149" s="644">
        <v>0</v>
      </c>
      <c r="X149" s="644">
        <v>3</v>
      </c>
      <c r="Y149" s="645">
        <v>773</v>
      </c>
      <c r="Z149" s="644">
        <v>3516</v>
      </c>
      <c r="AA149" s="644">
        <v>18</v>
      </c>
    </row>
    <row r="150" spans="1:27" ht="22.5" customHeight="1">
      <c r="A150" s="699" t="s">
        <v>2288</v>
      </c>
      <c r="B150" s="699" t="s">
        <v>2289</v>
      </c>
      <c r="C150" s="699" t="s">
        <v>2290</v>
      </c>
      <c r="D150" s="699" t="s">
        <v>2291</v>
      </c>
      <c r="E150" s="699" t="s">
        <v>91</v>
      </c>
      <c r="F150" s="699" t="s">
        <v>2292</v>
      </c>
      <c r="G150" s="699" t="s">
        <v>1381</v>
      </c>
      <c r="H150" s="699" t="s">
        <v>2293</v>
      </c>
      <c r="I150" s="699" t="s">
        <v>1014</v>
      </c>
      <c r="J150" s="699" t="s">
        <v>12</v>
      </c>
      <c r="K150" s="699" t="s">
        <v>12</v>
      </c>
      <c r="L150" s="699" t="s">
        <v>2294</v>
      </c>
      <c r="M150" s="699" t="s">
        <v>1071</v>
      </c>
      <c r="N150" s="699" t="s">
        <v>770</v>
      </c>
      <c r="O150" s="699" t="s">
        <v>2295</v>
      </c>
      <c r="P150" s="699" t="s">
        <v>2296</v>
      </c>
      <c r="Q150" s="644">
        <v>1950000</v>
      </c>
      <c r="R150" s="644">
        <v>124518000</v>
      </c>
      <c r="S150" s="644">
        <v>60000000</v>
      </c>
      <c r="T150" s="644">
        <v>100000000</v>
      </c>
      <c r="U150" s="644">
        <v>286468000</v>
      </c>
      <c r="V150" s="644">
        <v>15</v>
      </c>
      <c r="W150" s="644">
        <v>10</v>
      </c>
      <c r="X150" s="644">
        <v>25</v>
      </c>
      <c r="Y150" s="645">
        <v>364.69</v>
      </c>
      <c r="Z150" s="644">
        <v>78348</v>
      </c>
      <c r="AA150" s="644">
        <v>0</v>
      </c>
    </row>
    <row r="151" spans="1:27" ht="22.5" customHeight="1">
      <c r="A151" s="699" t="s">
        <v>2297</v>
      </c>
      <c r="B151" s="699" t="s">
        <v>2298</v>
      </c>
      <c r="C151" s="699" t="s">
        <v>2299</v>
      </c>
      <c r="D151" s="699" t="s">
        <v>2300</v>
      </c>
      <c r="E151" s="699" t="s">
        <v>257</v>
      </c>
      <c r="F151" s="699" t="s">
        <v>1702</v>
      </c>
      <c r="G151" s="699" t="s">
        <v>1429</v>
      </c>
      <c r="H151" s="699" t="s">
        <v>1083</v>
      </c>
      <c r="I151" s="699" t="s">
        <v>788</v>
      </c>
      <c r="J151" s="699"/>
      <c r="K151" s="699"/>
      <c r="L151" s="699" t="s">
        <v>1118</v>
      </c>
      <c r="M151" s="699" t="s">
        <v>1118</v>
      </c>
      <c r="N151" s="699" t="s">
        <v>102</v>
      </c>
      <c r="O151" s="699" t="s">
        <v>1119</v>
      </c>
      <c r="P151" s="699"/>
      <c r="Q151" s="644">
        <v>7000000</v>
      </c>
      <c r="R151" s="644">
        <v>5000000</v>
      </c>
      <c r="S151" s="644">
        <v>2400000</v>
      </c>
      <c r="T151" s="644">
        <v>10000000</v>
      </c>
      <c r="U151" s="644">
        <v>24400000</v>
      </c>
      <c r="V151" s="644">
        <v>23</v>
      </c>
      <c r="W151" s="644">
        <v>26</v>
      </c>
      <c r="X151" s="644">
        <v>49</v>
      </c>
      <c r="Y151" s="645">
        <v>192.39</v>
      </c>
      <c r="Z151" s="644">
        <v>30940</v>
      </c>
      <c r="AA151" s="644">
        <v>1920</v>
      </c>
    </row>
    <row r="152" spans="1:27" ht="22.5" customHeight="1">
      <c r="A152" s="699" t="s">
        <v>2301</v>
      </c>
      <c r="B152" s="699" t="s">
        <v>2302</v>
      </c>
      <c r="C152" s="699" t="s">
        <v>2303</v>
      </c>
      <c r="D152" s="699" t="s">
        <v>2304</v>
      </c>
      <c r="E152" s="699" t="s">
        <v>94</v>
      </c>
      <c r="F152" s="699" t="s">
        <v>2305</v>
      </c>
      <c r="G152" s="699" t="s">
        <v>1653</v>
      </c>
      <c r="H152" s="699" t="s">
        <v>2306</v>
      </c>
      <c r="I152" s="699" t="s">
        <v>796</v>
      </c>
      <c r="J152" s="699"/>
      <c r="K152" s="699"/>
      <c r="L152" s="699" t="s">
        <v>2307</v>
      </c>
      <c r="M152" s="699" t="s">
        <v>51</v>
      </c>
      <c r="N152" s="699" t="s">
        <v>40</v>
      </c>
      <c r="O152" s="699" t="s">
        <v>1039</v>
      </c>
      <c r="P152" s="699"/>
      <c r="Q152" s="644">
        <v>0</v>
      </c>
      <c r="R152" s="644">
        <v>0</v>
      </c>
      <c r="S152" s="644">
        <v>20000000</v>
      </c>
      <c r="T152" s="644">
        <v>5000000</v>
      </c>
      <c r="U152" s="644">
        <v>25000000</v>
      </c>
      <c r="V152" s="644">
        <v>20</v>
      </c>
      <c r="W152" s="644">
        <v>100</v>
      </c>
      <c r="X152" s="644">
        <v>120</v>
      </c>
      <c r="Y152" s="645">
        <v>335.99900000000002</v>
      </c>
      <c r="Z152" s="644">
        <v>6764</v>
      </c>
      <c r="AA152" s="644">
        <v>4800</v>
      </c>
    </row>
    <row r="153" spans="1:27" ht="22.5" customHeight="1">
      <c r="A153" s="699" t="s">
        <v>2308</v>
      </c>
      <c r="B153" s="699" t="s">
        <v>2309</v>
      </c>
      <c r="C153" s="699" t="s">
        <v>2310</v>
      </c>
      <c r="D153" s="699" t="s">
        <v>2311</v>
      </c>
      <c r="E153" s="699" t="s">
        <v>22</v>
      </c>
      <c r="F153" s="699" t="s">
        <v>817</v>
      </c>
      <c r="G153" s="699" t="s">
        <v>1436</v>
      </c>
      <c r="H153" s="699" t="s">
        <v>2312</v>
      </c>
      <c r="I153" s="699" t="s">
        <v>797</v>
      </c>
      <c r="J153" s="699"/>
      <c r="K153" s="699"/>
      <c r="L153" s="699" t="s">
        <v>2307</v>
      </c>
      <c r="M153" s="699" t="s">
        <v>51</v>
      </c>
      <c r="N153" s="699" t="s">
        <v>40</v>
      </c>
      <c r="O153" s="699" t="s">
        <v>1039</v>
      </c>
      <c r="P153" s="699"/>
      <c r="Q153" s="644">
        <v>5000000</v>
      </c>
      <c r="R153" s="644">
        <v>2000000</v>
      </c>
      <c r="S153" s="644">
        <v>1000000</v>
      </c>
      <c r="T153" s="644">
        <v>1000000</v>
      </c>
      <c r="U153" s="644">
        <v>9000000</v>
      </c>
      <c r="V153" s="644">
        <v>13</v>
      </c>
      <c r="W153" s="644">
        <v>12</v>
      </c>
      <c r="X153" s="644">
        <v>25</v>
      </c>
      <c r="Y153" s="645">
        <v>494.24</v>
      </c>
      <c r="Z153" s="644">
        <v>2400</v>
      </c>
      <c r="AA153" s="644">
        <v>1060</v>
      </c>
    </row>
    <row r="154" spans="1:27" ht="22.5" customHeight="1">
      <c r="A154" s="699" t="s">
        <v>2313</v>
      </c>
      <c r="B154" s="699" t="s">
        <v>2314</v>
      </c>
      <c r="C154" s="699" t="s">
        <v>2315</v>
      </c>
      <c r="D154" s="699" t="s">
        <v>2316</v>
      </c>
      <c r="E154" s="699" t="s">
        <v>28</v>
      </c>
      <c r="F154" s="699" t="s">
        <v>993</v>
      </c>
      <c r="G154" s="699" t="s">
        <v>1346</v>
      </c>
      <c r="H154" s="699" t="s">
        <v>2317</v>
      </c>
      <c r="I154" s="699" t="s">
        <v>803</v>
      </c>
      <c r="J154" s="699"/>
      <c r="K154" s="699"/>
      <c r="L154" s="699" t="s">
        <v>2307</v>
      </c>
      <c r="M154" s="699" t="s">
        <v>51</v>
      </c>
      <c r="N154" s="699" t="s">
        <v>40</v>
      </c>
      <c r="O154" s="699" t="s">
        <v>1039</v>
      </c>
      <c r="P154" s="699"/>
      <c r="Q154" s="644">
        <v>10000000</v>
      </c>
      <c r="R154" s="644">
        <v>10000000</v>
      </c>
      <c r="S154" s="644">
        <v>5000000</v>
      </c>
      <c r="T154" s="644">
        <v>7000000</v>
      </c>
      <c r="U154" s="644">
        <v>32000000</v>
      </c>
      <c r="V154" s="644">
        <v>13</v>
      </c>
      <c r="W154" s="644">
        <v>12</v>
      </c>
      <c r="X154" s="644">
        <v>25</v>
      </c>
      <c r="Y154" s="645">
        <v>491.02</v>
      </c>
      <c r="Z154" s="644">
        <v>5675</v>
      </c>
      <c r="AA154" s="644">
        <v>2000</v>
      </c>
    </row>
    <row r="155" spans="1:27" ht="22.5" customHeight="1">
      <c r="A155" s="699" t="s">
        <v>2318</v>
      </c>
      <c r="B155" s="699" t="s">
        <v>2319</v>
      </c>
      <c r="C155" s="699" t="s">
        <v>2320</v>
      </c>
      <c r="D155" s="699" t="s">
        <v>2321</v>
      </c>
      <c r="E155" s="699" t="s">
        <v>297</v>
      </c>
      <c r="F155" s="699" t="s">
        <v>2322</v>
      </c>
      <c r="G155" s="699" t="s">
        <v>1547</v>
      </c>
      <c r="H155" s="699" t="s">
        <v>2323</v>
      </c>
      <c r="I155" s="699" t="s">
        <v>797</v>
      </c>
      <c r="J155" s="699"/>
      <c r="K155" s="699"/>
      <c r="L155" s="699" t="s">
        <v>2324</v>
      </c>
      <c r="M155" s="699" t="s">
        <v>1162</v>
      </c>
      <c r="N155" s="699" t="s">
        <v>45</v>
      </c>
      <c r="O155" s="699" t="s">
        <v>1163</v>
      </c>
      <c r="P155" s="699" t="s">
        <v>2325</v>
      </c>
      <c r="Q155" s="644">
        <v>5200000</v>
      </c>
      <c r="R155" s="644">
        <v>10000000</v>
      </c>
      <c r="S155" s="644">
        <v>10000000</v>
      </c>
      <c r="T155" s="644">
        <v>1000000</v>
      </c>
      <c r="U155" s="644">
        <v>26200000</v>
      </c>
      <c r="V155" s="644">
        <v>6</v>
      </c>
      <c r="W155" s="644">
        <v>3</v>
      </c>
      <c r="X155" s="644">
        <v>9</v>
      </c>
      <c r="Y155" s="645">
        <v>376</v>
      </c>
      <c r="Z155" s="644">
        <v>20728</v>
      </c>
      <c r="AA155" s="644">
        <v>7200</v>
      </c>
    </row>
    <row r="156" spans="1:27" ht="22.5" customHeight="1">
      <c r="A156" s="699" t="s">
        <v>2326</v>
      </c>
      <c r="B156" s="699" t="s">
        <v>2327</v>
      </c>
      <c r="C156" s="699" t="s">
        <v>2328</v>
      </c>
      <c r="D156" s="699" t="s">
        <v>2329</v>
      </c>
      <c r="E156" s="699" t="s">
        <v>404</v>
      </c>
      <c r="F156" s="699" t="s">
        <v>2330</v>
      </c>
      <c r="G156" s="699" t="s">
        <v>1300</v>
      </c>
      <c r="H156" s="699" t="s">
        <v>2331</v>
      </c>
      <c r="I156" s="699" t="s">
        <v>803</v>
      </c>
      <c r="J156" s="699"/>
      <c r="K156" s="699"/>
      <c r="L156" s="699" t="s">
        <v>1040</v>
      </c>
      <c r="M156" s="699" t="s">
        <v>39</v>
      </c>
      <c r="N156" s="699" t="s">
        <v>40</v>
      </c>
      <c r="O156" s="699" t="s">
        <v>805</v>
      </c>
      <c r="P156" s="699"/>
      <c r="Q156" s="644">
        <v>0</v>
      </c>
      <c r="R156" s="644">
        <v>10000000</v>
      </c>
      <c r="S156" s="644">
        <v>7000000</v>
      </c>
      <c r="T156" s="644">
        <v>3000000</v>
      </c>
      <c r="U156" s="644">
        <v>20000000</v>
      </c>
      <c r="V156" s="644">
        <v>13</v>
      </c>
      <c r="W156" s="644">
        <v>12</v>
      </c>
      <c r="X156" s="644">
        <v>25</v>
      </c>
      <c r="Y156" s="645">
        <v>299.58999999999997</v>
      </c>
      <c r="Z156" s="644">
        <v>6220</v>
      </c>
      <c r="AA156" s="644">
        <v>3150</v>
      </c>
    </row>
    <row r="157" spans="1:27" ht="22.5" customHeight="1">
      <c r="A157" s="699" t="s">
        <v>2332</v>
      </c>
      <c r="B157" s="699" t="s">
        <v>2333</v>
      </c>
      <c r="C157" s="699" t="s">
        <v>2334</v>
      </c>
      <c r="D157" s="699" t="s">
        <v>2335</v>
      </c>
      <c r="E157" s="699" t="s">
        <v>62</v>
      </c>
      <c r="F157" s="699" t="s">
        <v>1117</v>
      </c>
      <c r="G157" s="699" t="s">
        <v>1381</v>
      </c>
      <c r="H157" s="699" t="s">
        <v>2336</v>
      </c>
      <c r="I157" s="699" t="s">
        <v>797</v>
      </c>
      <c r="J157" s="699" t="s">
        <v>12</v>
      </c>
      <c r="K157" s="699" t="s">
        <v>12</v>
      </c>
      <c r="L157" s="699" t="s">
        <v>2337</v>
      </c>
      <c r="M157" s="699" t="s">
        <v>39</v>
      </c>
      <c r="N157" s="699" t="s">
        <v>40</v>
      </c>
      <c r="O157" s="699" t="s">
        <v>805</v>
      </c>
      <c r="P157" s="699"/>
      <c r="Q157" s="644">
        <v>5000000</v>
      </c>
      <c r="R157" s="644">
        <v>4000000</v>
      </c>
      <c r="S157" s="644">
        <v>5000000</v>
      </c>
      <c r="T157" s="644">
        <v>5000000</v>
      </c>
      <c r="U157" s="644">
        <v>19000000</v>
      </c>
      <c r="V157" s="644">
        <v>15</v>
      </c>
      <c r="W157" s="644">
        <v>8</v>
      </c>
      <c r="X157" s="644">
        <v>23</v>
      </c>
      <c r="Y157" s="645">
        <v>133.80000000000001</v>
      </c>
      <c r="Z157" s="644">
        <v>5400</v>
      </c>
      <c r="AA157" s="644">
        <v>1490</v>
      </c>
    </row>
    <row r="158" spans="1:27" ht="22.5" customHeight="1">
      <c r="A158" s="699" t="s">
        <v>2338</v>
      </c>
      <c r="B158" s="699" t="s">
        <v>2339</v>
      </c>
      <c r="C158" s="699" t="s">
        <v>2340</v>
      </c>
      <c r="D158" s="699" t="s">
        <v>2341</v>
      </c>
      <c r="E158" s="699" t="s">
        <v>443</v>
      </c>
      <c r="F158" s="699" t="s">
        <v>1981</v>
      </c>
      <c r="G158" s="699" t="s">
        <v>1436</v>
      </c>
      <c r="H158" s="699" t="s">
        <v>2342</v>
      </c>
      <c r="I158" s="699" t="s">
        <v>798</v>
      </c>
      <c r="J158" s="699"/>
      <c r="K158" s="699"/>
      <c r="L158" s="699" t="s">
        <v>2337</v>
      </c>
      <c r="M158" s="699" t="s">
        <v>39</v>
      </c>
      <c r="N158" s="699" t="s">
        <v>40</v>
      </c>
      <c r="O158" s="699" t="s">
        <v>805</v>
      </c>
      <c r="P158" s="699"/>
      <c r="Q158" s="644">
        <v>0</v>
      </c>
      <c r="R158" s="644">
        <v>0</v>
      </c>
      <c r="S158" s="644">
        <v>2000000</v>
      </c>
      <c r="T158" s="644">
        <v>1000000</v>
      </c>
      <c r="U158" s="644">
        <v>3000000</v>
      </c>
      <c r="V158" s="644">
        <v>14</v>
      </c>
      <c r="W158" s="644">
        <v>4</v>
      </c>
      <c r="X158" s="644">
        <v>18</v>
      </c>
      <c r="Y158" s="645">
        <v>171</v>
      </c>
      <c r="Z158" s="644">
        <v>875</v>
      </c>
      <c r="AA158" s="644">
        <v>875</v>
      </c>
    </row>
    <row r="159" spans="1:27" ht="22.5" customHeight="1">
      <c r="A159" s="699" t="s">
        <v>2343</v>
      </c>
      <c r="B159" s="699" t="s">
        <v>2344</v>
      </c>
      <c r="C159" s="699" t="s">
        <v>2345</v>
      </c>
      <c r="D159" s="699" t="s">
        <v>2346</v>
      </c>
      <c r="E159" s="699" t="s">
        <v>986</v>
      </c>
      <c r="F159" s="699" t="s">
        <v>2347</v>
      </c>
      <c r="G159" s="699" t="s">
        <v>1390</v>
      </c>
      <c r="H159" s="699" t="s">
        <v>2348</v>
      </c>
      <c r="I159" s="699" t="s">
        <v>796</v>
      </c>
      <c r="J159" s="699"/>
      <c r="K159" s="699"/>
      <c r="L159" s="699" t="s">
        <v>2349</v>
      </c>
      <c r="M159" s="699" t="s">
        <v>51</v>
      </c>
      <c r="N159" s="699" t="s">
        <v>40</v>
      </c>
      <c r="O159" s="699" t="s">
        <v>1039</v>
      </c>
      <c r="P159" s="699"/>
      <c r="Q159" s="644">
        <v>7000000</v>
      </c>
      <c r="R159" s="644">
        <v>3200000</v>
      </c>
      <c r="S159" s="644">
        <v>3800000</v>
      </c>
      <c r="T159" s="644">
        <v>2000000</v>
      </c>
      <c r="U159" s="644">
        <v>16000000</v>
      </c>
      <c r="V159" s="644">
        <v>26</v>
      </c>
      <c r="W159" s="644">
        <v>7</v>
      </c>
      <c r="X159" s="644">
        <v>33</v>
      </c>
      <c r="Y159" s="645">
        <v>220.81</v>
      </c>
      <c r="Z159" s="644">
        <v>16412</v>
      </c>
      <c r="AA159" s="644">
        <v>7350</v>
      </c>
    </row>
    <row r="160" spans="1:27" ht="22.5" customHeight="1">
      <c r="A160" s="699" t="s">
        <v>2350</v>
      </c>
      <c r="B160" s="699" t="s">
        <v>2351</v>
      </c>
      <c r="C160" s="699" t="s">
        <v>2352</v>
      </c>
      <c r="D160" s="699" t="s">
        <v>69</v>
      </c>
      <c r="E160" s="699" t="s">
        <v>56</v>
      </c>
      <c r="F160" s="699" t="s">
        <v>1006</v>
      </c>
      <c r="G160" s="699" t="s">
        <v>1547</v>
      </c>
      <c r="H160" s="699" t="s">
        <v>2353</v>
      </c>
      <c r="I160" s="699" t="s">
        <v>803</v>
      </c>
      <c r="J160" s="699"/>
      <c r="K160" s="699"/>
      <c r="L160" s="699" t="s">
        <v>2354</v>
      </c>
      <c r="M160" s="699" t="s">
        <v>2355</v>
      </c>
      <c r="N160" s="699" t="s">
        <v>745</v>
      </c>
      <c r="O160" s="699" t="s">
        <v>2356</v>
      </c>
      <c r="P160" s="699"/>
      <c r="Q160" s="644">
        <v>10000000</v>
      </c>
      <c r="R160" s="644">
        <v>0</v>
      </c>
      <c r="S160" s="644">
        <v>5000000</v>
      </c>
      <c r="T160" s="644">
        <v>1000000</v>
      </c>
      <c r="U160" s="644">
        <v>16000000</v>
      </c>
      <c r="V160" s="644">
        <v>7</v>
      </c>
      <c r="W160" s="644">
        <v>5</v>
      </c>
      <c r="X160" s="644">
        <v>12</v>
      </c>
      <c r="Y160" s="645">
        <v>456.13</v>
      </c>
      <c r="Z160" s="644">
        <v>54225</v>
      </c>
      <c r="AA160" s="644">
        <v>0</v>
      </c>
    </row>
    <row r="161" spans="1:27" ht="22.5" customHeight="1">
      <c r="A161" s="699" t="s">
        <v>2357</v>
      </c>
      <c r="B161" s="699" t="s">
        <v>2358</v>
      </c>
      <c r="C161" s="699" t="s">
        <v>2359</v>
      </c>
      <c r="D161" s="699" t="s">
        <v>2360</v>
      </c>
      <c r="E161" s="699" t="s">
        <v>17</v>
      </c>
      <c r="F161" s="699" t="s">
        <v>818</v>
      </c>
      <c r="G161" s="699" t="s">
        <v>1446</v>
      </c>
      <c r="H161" s="699" t="s">
        <v>2361</v>
      </c>
      <c r="I161" s="699" t="s">
        <v>1014</v>
      </c>
      <c r="J161" s="699" t="s">
        <v>12</v>
      </c>
      <c r="K161" s="699" t="s">
        <v>12</v>
      </c>
      <c r="L161" s="699" t="s">
        <v>2362</v>
      </c>
      <c r="M161" s="699" t="s">
        <v>2363</v>
      </c>
      <c r="N161" s="699" t="s">
        <v>29</v>
      </c>
      <c r="O161" s="699" t="s">
        <v>2364</v>
      </c>
      <c r="P161" s="699"/>
      <c r="Q161" s="644">
        <v>5000000</v>
      </c>
      <c r="R161" s="644">
        <v>10000000</v>
      </c>
      <c r="S161" s="644">
        <v>20000000</v>
      </c>
      <c r="T161" s="644">
        <v>5000000</v>
      </c>
      <c r="U161" s="644">
        <v>40000000</v>
      </c>
      <c r="V161" s="644">
        <v>32</v>
      </c>
      <c r="W161" s="644">
        <v>52</v>
      </c>
      <c r="X161" s="644">
        <v>84</v>
      </c>
      <c r="Y161" s="645">
        <v>495.83</v>
      </c>
      <c r="Z161" s="644">
        <v>8000</v>
      </c>
      <c r="AA161" s="644">
        <v>1200</v>
      </c>
    </row>
    <row r="162" spans="1:27" ht="22.5" customHeight="1">
      <c r="A162" s="699" t="s">
        <v>2365</v>
      </c>
      <c r="B162" s="699" t="s">
        <v>2366</v>
      </c>
      <c r="C162" s="699" t="s">
        <v>2367</v>
      </c>
      <c r="D162" s="699" t="s">
        <v>2368</v>
      </c>
      <c r="E162" s="699" t="s">
        <v>248</v>
      </c>
      <c r="F162" s="699" t="s">
        <v>811</v>
      </c>
      <c r="G162" s="699" t="s">
        <v>1547</v>
      </c>
      <c r="H162" s="699" t="s">
        <v>2369</v>
      </c>
      <c r="I162" s="699" t="s">
        <v>803</v>
      </c>
      <c r="J162" s="699"/>
      <c r="K162" s="699"/>
      <c r="L162" s="699" t="s">
        <v>2370</v>
      </c>
      <c r="M162" s="699" t="s">
        <v>1155</v>
      </c>
      <c r="N162" s="699" t="s">
        <v>728</v>
      </c>
      <c r="O162" s="699" t="s">
        <v>1156</v>
      </c>
      <c r="P162" s="699" t="s">
        <v>2371</v>
      </c>
      <c r="Q162" s="644">
        <v>40000000</v>
      </c>
      <c r="R162" s="644">
        <v>200000</v>
      </c>
      <c r="S162" s="644">
        <v>2000000</v>
      </c>
      <c r="T162" s="644">
        <v>200000</v>
      </c>
      <c r="U162" s="644">
        <v>42400000</v>
      </c>
      <c r="V162" s="644">
        <v>5</v>
      </c>
      <c r="W162" s="644">
        <v>0</v>
      </c>
      <c r="X162" s="644">
        <v>5</v>
      </c>
      <c r="Y162" s="645">
        <v>363</v>
      </c>
      <c r="Z162" s="644">
        <v>47081</v>
      </c>
      <c r="AA162" s="644">
        <v>0</v>
      </c>
    </row>
    <row r="163" spans="1:27" ht="22.5" customHeight="1">
      <c r="A163" s="699" t="s">
        <v>2372</v>
      </c>
      <c r="B163" s="699" t="s">
        <v>2373</v>
      </c>
      <c r="C163" s="699" t="s">
        <v>2374</v>
      </c>
      <c r="D163" s="699" t="s">
        <v>1157</v>
      </c>
      <c r="E163" s="699" t="s">
        <v>46</v>
      </c>
      <c r="F163" s="699" t="s">
        <v>811</v>
      </c>
      <c r="G163" s="699" t="s">
        <v>1452</v>
      </c>
      <c r="H163" s="699" t="s">
        <v>2375</v>
      </c>
      <c r="I163" s="699" t="s">
        <v>798</v>
      </c>
      <c r="J163" s="699"/>
      <c r="K163" s="699"/>
      <c r="L163" s="699" t="s">
        <v>2376</v>
      </c>
      <c r="M163" s="699" t="s">
        <v>1076</v>
      </c>
      <c r="N163" s="699" t="s">
        <v>99</v>
      </c>
      <c r="O163" s="699" t="s">
        <v>2377</v>
      </c>
      <c r="P163" s="699" t="s">
        <v>2378</v>
      </c>
      <c r="Q163" s="644">
        <v>500000</v>
      </c>
      <c r="R163" s="644">
        <v>0</v>
      </c>
      <c r="S163" s="644">
        <v>1500000</v>
      </c>
      <c r="T163" s="644">
        <v>500000</v>
      </c>
      <c r="U163" s="644">
        <v>2500000</v>
      </c>
      <c r="V163" s="644">
        <v>3</v>
      </c>
      <c r="W163" s="644">
        <v>0</v>
      </c>
      <c r="X163" s="644">
        <v>3</v>
      </c>
      <c r="Y163" s="645">
        <v>185</v>
      </c>
      <c r="Z163" s="644">
        <v>16360</v>
      </c>
      <c r="AA163" s="644">
        <v>0</v>
      </c>
    </row>
    <row r="164" spans="1:27" ht="22.5" customHeight="1">
      <c r="A164" s="699" t="s">
        <v>2379</v>
      </c>
      <c r="B164" s="699" t="s">
        <v>2380</v>
      </c>
      <c r="C164" s="699" t="s">
        <v>2381</v>
      </c>
      <c r="D164" s="699" t="s">
        <v>2382</v>
      </c>
      <c r="E164" s="699" t="s">
        <v>674</v>
      </c>
      <c r="F164" s="699" t="s">
        <v>1066</v>
      </c>
      <c r="G164" s="699" t="s">
        <v>1424</v>
      </c>
      <c r="H164" s="699" t="s">
        <v>2383</v>
      </c>
      <c r="I164" s="699" t="s">
        <v>796</v>
      </c>
      <c r="J164" s="699"/>
      <c r="K164" s="699" t="s">
        <v>2384</v>
      </c>
      <c r="L164" s="699" t="s">
        <v>2385</v>
      </c>
      <c r="M164" s="699" t="s">
        <v>1181</v>
      </c>
      <c r="N164" s="699" t="s">
        <v>26</v>
      </c>
      <c r="O164" s="699" t="s">
        <v>1182</v>
      </c>
      <c r="P164" s="699" t="s">
        <v>2386</v>
      </c>
      <c r="Q164" s="644">
        <v>4500000</v>
      </c>
      <c r="R164" s="644">
        <v>5000000</v>
      </c>
      <c r="S164" s="644">
        <v>15000000</v>
      </c>
      <c r="T164" s="644">
        <v>5000000</v>
      </c>
      <c r="U164" s="644">
        <v>29500000</v>
      </c>
      <c r="V164" s="644">
        <v>12</v>
      </c>
      <c r="W164" s="644">
        <v>2</v>
      </c>
      <c r="X164" s="644">
        <v>14</v>
      </c>
      <c r="Y164" s="645">
        <v>434</v>
      </c>
      <c r="Z164" s="644">
        <v>32000</v>
      </c>
      <c r="AA164" s="644">
        <v>540</v>
      </c>
    </row>
    <row r="165" spans="1:27" ht="22.5" customHeight="1">
      <c r="A165" s="699" t="s">
        <v>2387</v>
      </c>
      <c r="B165" s="699" t="s">
        <v>2388</v>
      </c>
      <c r="C165" s="699" t="s">
        <v>2389</v>
      </c>
      <c r="D165" s="699" t="s">
        <v>2390</v>
      </c>
      <c r="E165" s="699" t="s">
        <v>56</v>
      </c>
      <c r="F165" s="699" t="s">
        <v>810</v>
      </c>
      <c r="G165" s="699" t="s">
        <v>1467</v>
      </c>
      <c r="H165" s="699" t="s">
        <v>2391</v>
      </c>
      <c r="I165" s="699" t="s">
        <v>808</v>
      </c>
      <c r="J165" s="699"/>
      <c r="K165" s="699"/>
      <c r="L165" s="699" t="s">
        <v>1042</v>
      </c>
      <c r="M165" s="699" t="s">
        <v>1178</v>
      </c>
      <c r="N165" s="699" t="s">
        <v>57</v>
      </c>
      <c r="O165" s="699" t="s">
        <v>1179</v>
      </c>
      <c r="P165" s="699" t="s">
        <v>2392</v>
      </c>
      <c r="Q165" s="644">
        <v>7000000</v>
      </c>
      <c r="R165" s="644">
        <v>500000</v>
      </c>
      <c r="S165" s="644">
        <v>15000000</v>
      </c>
      <c r="T165" s="644">
        <v>1000000</v>
      </c>
      <c r="U165" s="644">
        <v>23500000</v>
      </c>
      <c r="V165" s="644">
        <v>11</v>
      </c>
      <c r="W165" s="644">
        <v>2</v>
      </c>
      <c r="X165" s="644">
        <v>13</v>
      </c>
      <c r="Y165" s="645">
        <v>487</v>
      </c>
      <c r="Z165" s="644">
        <v>7452</v>
      </c>
      <c r="AA165" s="644">
        <v>2018</v>
      </c>
    </row>
    <row r="166" spans="1:27" ht="22.5" customHeight="1">
      <c r="A166" s="699" t="s">
        <v>2393</v>
      </c>
      <c r="B166" s="699" t="s">
        <v>2394</v>
      </c>
      <c r="C166" s="699" t="s">
        <v>2395</v>
      </c>
      <c r="D166" s="699" t="s">
        <v>2396</v>
      </c>
      <c r="E166" s="699" t="s">
        <v>56</v>
      </c>
      <c r="F166" s="699" t="s">
        <v>810</v>
      </c>
      <c r="G166" s="699" t="s">
        <v>1337</v>
      </c>
      <c r="H166" s="699" t="s">
        <v>2397</v>
      </c>
      <c r="I166" s="699" t="s">
        <v>1014</v>
      </c>
      <c r="J166" s="699" t="s">
        <v>12</v>
      </c>
      <c r="K166" s="699" t="s">
        <v>12</v>
      </c>
      <c r="L166" s="699" t="s">
        <v>2398</v>
      </c>
      <c r="M166" s="699" t="s">
        <v>2399</v>
      </c>
      <c r="N166" s="699" t="s">
        <v>88</v>
      </c>
      <c r="O166" s="699" t="s">
        <v>1906</v>
      </c>
      <c r="P166" s="699" t="s">
        <v>2400</v>
      </c>
      <c r="Q166" s="644">
        <v>1300000</v>
      </c>
      <c r="R166" s="644">
        <v>5000000</v>
      </c>
      <c r="S166" s="644">
        <v>3000000</v>
      </c>
      <c r="T166" s="644">
        <v>500000</v>
      </c>
      <c r="U166" s="644">
        <v>9800000</v>
      </c>
      <c r="V166" s="644">
        <v>8</v>
      </c>
      <c r="W166" s="644">
        <v>0</v>
      </c>
      <c r="X166" s="644">
        <v>8</v>
      </c>
      <c r="Y166" s="645">
        <v>100.6</v>
      </c>
      <c r="Z166" s="644">
        <v>3288</v>
      </c>
      <c r="AA166" s="644">
        <v>1734</v>
      </c>
    </row>
    <row r="167" spans="1:27" ht="22.5" customHeight="1">
      <c r="A167" s="699" t="s">
        <v>2401</v>
      </c>
      <c r="B167" s="699" t="s">
        <v>2402</v>
      </c>
      <c r="C167" s="699" t="s">
        <v>2403</v>
      </c>
      <c r="D167" s="699" t="s">
        <v>1894</v>
      </c>
      <c r="E167" s="699" t="s">
        <v>46</v>
      </c>
      <c r="F167" s="699" t="s">
        <v>811</v>
      </c>
      <c r="G167" s="699" t="s">
        <v>2404</v>
      </c>
      <c r="H167" s="699" t="s">
        <v>2405</v>
      </c>
      <c r="I167" s="699" t="s">
        <v>798</v>
      </c>
      <c r="J167" s="699"/>
      <c r="K167" s="699"/>
      <c r="L167" s="699" t="s">
        <v>2406</v>
      </c>
      <c r="M167" s="699" t="s">
        <v>1166</v>
      </c>
      <c r="N167" s="699" t="s">
        <v>228</v>
      </c>
      <c r="O167" s="699" t="s">
        <v>1167</v>
      </c>
      <c r="P167" s="699"/>
      <c r="Q167" s="644">
        <v>1000000</v>
      </c>
      <c r="R167" s="644">
        <v>0</v>
      </c>
      <c r="S167" s="644">
        <v>1600000</v>
      </c>
      <c r="T167" s="644">
        <v>50000</v>
      </c>
      <c r="U167" s="644">
        <v>2650000</v>
      </c>
      <c r="V167" s="644">
        <v>2</v>
      </c>
      <c r="W167" s="644">
        <v>0</v>
      </c>
      <c r="X167" s="644">
        <v>2</v>
      </c>
      <c r="Y167" s="645">
        <v>195</v>
      </c>
      <c r="Z167" s="644">
        <v>6208</v>
      </c>
      <c r="AA167" s="644">
        <v>2818</v>
      </c>
    </row>
    <row r="168" spans="1:27" ht="22.5" customHeight="1">
      <c r="A168" s="699" t="s">
        <v>2407</v>
      </c>
      <c r="B168" s="699" t="s">
        <v>2408</v>
      </c>
      <c r="C168" s="699" t="s">
        <v>2409</v>
      </c>
      <c r="D168" s="699" t="s">
        <v>2410</v>
      </c>
      <c r="E168" s="699" t="s">
        <v>24</v>
      </c>
      <c r="F168" s="699" t="s">
        <v>1023</v>
      </c>
      <c r="G168" s="699" t="s">
        <v>1547</v>
      </c>
      <c r="H168" s="699" t="s">
        <v>2411</v>
      </c>
      <c r="I168" s="699" t="s">
        <v>793</v>
      </c>
      <c r="J168" s="699"/>
      <c r="K168" s="699"/>
      <c r="L168" s="699" t="s">
        <v>2412</v>
      </c>
      <c r="M168" s="699" t="s">
        <v>2412</v>
      </c>
      <c r="N168" s="699" t="s">
        <v>740</v>
      </c>
      <c r="O168" s="699" t="s">
        <v>2413</v>
      </c>
      <c r="P168" s="699"/>
      <c r="Q168" s="644">
        <v>750000</v>
      </c>
      <c r="R168" s="644">
        <v>265000</v>
      </c>
      <c r="S168" s="644">
        <v>3200000</v>
      </c>
      <c r="T168" s="644">
        <v>3684000</v>
      </c>
      <c r="U168" s="644">
        <v>7899000</v>
      </c>
      <c r="V168" s="644">
        <v>9</v>
      </c>
      <c r="W168" s="644">
        <v>0</v>
      </c>
      <c r="X168" s="644">
        <v>9</v>
      </c>
      <c r="Y168" s="645">
        <v>93.5</v>
      </c>
      <c r="Z168" s="644">
        <v>11872</v>
      </c>
      <c r="AA168" s="644">
        <v>50</v>
      </c>
    </row>
    <row r="169" spans="1:27" ht="22.5" customHeight="1">
      <c r="A169" s="699" t="s">
        <v>2414</v>
      </c>
      <c r="B169" s="699" t="s">
        <v>2415</v>
      </c>
      <c r="C169" s="699" t="s">
        <v>2416</v>
      </c>
      <c r="D169" s="699" t="s">
        <v>2417</v>
      </c>
      <c r="E169" s="699" t="s">
        <v>11</v>
      </c>
      <c r="F169" s="699" t="s">
        <v>801</v>
      </c>
      <c r="G169" s="699" t="s">
        <v>1300</v>
      </c>
      <c r="H169" s="699" t="s">
        <v>2418</v>
      </c>
      <c r="I169" s="699" t="s">
        <v>797</v>
      </c>
      <c r="J169" s="699" t="s">
        <v>2419</v>
      </c>
      <c r="K169" s="699"/>
      <c r="L169" s="699" t="s">
        <v>1021</v>
      </c>
      <c r="M169" s="699" t="s">
        <v>1021</v>
      </c>
      <c r="N169" s="699" t="s">
        <v>4</v>
      </c>
      <c r="O169" s="699" t="s">
        <v>1022</v>
      </c>
      <c r="P169" s="699" t="s">
        <v>2420</v>
      </c>
      <c r="Q169" s="644">
        <v>0</v>
      </c>
      <c r="R169" s="644">
        <v>4000000</v>
      </c>
      <c r="S169" s="644">
        <v>664700</v>
      </c>
      <c r="T169" s="644">
        <v>1000000</v>
      </c>
      <c r="U169" s="644">
        <v>5664700</v>
      </c>
      <c r="V169" s="644">
        <v>5</v>
      </c>
      <c r="W169" s="644">
        <v>0</v>
      </c>
      <c r="X169" s="644">
        <v>5</v>
      </c>
      <c r="Y169" s="645">
        <v>139.30000000000001</v>
      </c>
      <c r="Z169" s="644">
        <v>1600</v>
      </c>
      <c r="AA169" s="644">
        <v>607</v>
      </c>
    </row>
    <row r="170" spans="1:27" ht="22.5" customHeight="1">
      <c r="A170" s="699" t="s">
        <v>2421</v>
      </c>
      <c r="B170" s="699" t="s">
        <v>2422</v>
      </c>
      <c r="C170" s="699" t="s">
        <v>2423</v>
      </c>
      <c r="D170" s="699" t="s">
        <v>2424</v>
      </c>
      <c r="E170" s="699" t="s">
        <v>1064</v>
      </c>
      <c r="F170" s="699" t="s">
        <v>1188</v>
      </c>
      <c r="G170" s="699" t="s">
        <v>1337</v>
      </c>
      <c r="H170" s="699" t="s">
        <v>2425</v>
      </c>
      <c r="I170" s="699" t="s">
        <v>804</v>
      </c>
      <c r="J170" s="699"/>
      <c r="K170" s="699"/>
      <c r="L170" s="699" t="s">
        <v>2426</v>
      </c>
      <c r="M170" s="699" t="s">
        <v>1079</v>
      </c>
      <c r="N170" s="699" t="s">
        <v>769</v>
      </c>
      <c r="O170" s="699" t="s">
        <v>1080</v>
      </c>
      <c r="P170" s="699" t="s">
        <v>2427</v>
      </c>
      <c r="Q170" s="644">
        <v>2000000</v>
      </c>
      <c r="R170" s="644">
        <v>1000000</v>
      </c>
      <c r="S170" s="644">
        <v>500000</v>
      </c>
      <c r="T170" s="644">
        <v>3000000</v>
      </c>
      <c r="U170" s="644">
        <v>6500000</v>
      </c>
      <c r="V170" s="644">
        <v>6</v>
      </c>
      <c r="W170" s="644">
        <v>6</v>
      </c>
      <c r="X170" s="644">
        <v>12</v>
      </c>
      <c r="Y170" s="645">
        <v>137.5</v>
      </c>
      <c r="Z170" s="644">
        <v>18097</v>
      </c>
      <c r="AA170" s="644">
        <v>378</v>
      </c>
    </row>
    <row r="171" spans="1:27" ht="22.5" customHeight="1">
      <c r="A171" s="699" t="s">
        <v>2428</v>
      </c>
      <c r="B171" s="699" t="s">
        <v>2429</v>
      </c>
      <c r="C171" s="699" t="s">
        <v>2430</v>
      </c>
      <c r="D171" s="699" t="s">
        <v>2431</v>
      </c>
      <c r="E171" s="699" t="s">
        <v>71</v>
      </c>
      <c r="F171" s="699" t="s">
        <v>1015</v>
      </c>
      <c r="G171" s="699" t="s">
        <v>1547</v>
      </c>
      <c r="H171" s="699" t="s">
        <v>2432</v>
      </c>
      <c r="I171" s="699" t="s">
        <v>803</v>
      </c>
      <c r="J171" s="699"/>
      <c r="K171" s="699"/>
      <c r="L171" s="699" t="s">
        <v>2433</v>
      </c>
      <c r="M171" s="699" t="s">
        <v>2434</v>
      </c>
      <c r="N171" s="699" t="s">
        <v>771</v>
      </c>
      <c r="O171" s="699" t="s">
        <v>2435</v>
      </c>
      <c r="P171" s="699" t="s">
        <v>2436</v>
      </c>
      <c r="Q171" s="644">
        <v>4377407</v>
      </c>
      <c r="R171" s="644">
        <v>19673180.300000001</v>
      </c>
      <c r="S171" s="644">
        <v>41096000</v>
      </c>
      <c r="T171" s="644">
        <v>77612676.930000007</v>
      </c>
      <c r="U171" s="644">
        <v>142759264.22999999</v>
      </c>
      <c r="V171" s="644">
        <v>3</v>
      </c>
      <c r="W171" s="644">
        <v>0</v>
      </c>
      <c r="X171" s="644">
        <v>3</v>
      </c>
      <c r="Y171" s="645">
        <v>482.82</v>
      </c>
      <c r="Z171" s="644">
        <v>1400</v>
      </c>
      <c r="AA171" s="644">
        <v>1400</v>
      </c>
    </row>
    <row r="172" spans="1:27" ht="22.5" customHeight="1">
      <c r="A172" s="699" t="s">
        <v>2437</v>
      </c>
      <c r="B172" s="699" t="s">
        <v>2438</v>
      </c>
      <c r="C172" s="699" t="s">
        <v>2439</v>
      </c>
      <c r="D172" s="699" t="s">
        <v>2440</v>
      </c>
      <c r="E172" s="699" t="s">
        <v>551</v>
      </c>
      <c r="F172" s="699" t="s">
        <v>2441</v>
      </c>
      <c r="G172" s="699" t="s">
        <v>1467</v>
      </c>
      <c r="H172" s="699" t="s">
        <v>2442</v>
      </c>
      <c r="I172" s="699" t="s">
        <v>795</v>
      </c>
      <c r="J172" s="699"/>
      <c r="K172" s="699"/>
      <c r="L172" s="699" t="s">
        <v>2443</v>
      </c>
      <c r="M172" s="699" t="s">
        <v>1061</v>
      </c>
      <c r="N172" s="699" t="s">
        <v>769</v>
      </c>
      <c r="O172" s="699" t="s">
        <v>2444</v>
      </c>
      <c r="P172" s="699" t="s">
        <v>2445</v>
      </c>
      <c r="Q172" s="644">
        <v>500000</v>
      </c>
      <c r="R172" s="644">
        <v>2000000</v>
      </c>
      <c r="S172" s="644">
        <v>3000000</v>
      </c>
      <c r="T172" s="644">
        <v>1000000</v>
      </c>
      <c r="U172" s="644">
        <v>6500000</v>
      </c>
      <c r="V172" s="644">
        <v>8</v>
      </c>
      <c r="W172" s="644">
        <v>0</v>
      </c>
      <c r="X172" s="644">
        <v>8</v>
      </c>
      <c r="Y172" s="645">
        <v>198.33</v>
      </c>
      <c r="Z172" s="644">
        <v>3788</v>
      </c>
      <c r="AA172" s="644">
        <v>200</v>
      </c>
    </row>
    <row r="173" spans="1:27" ht="22.5" customHeight="1">
      <c r="A173" s="699" t="s">
        <v>2446</v>
      </c>
      <c r="B173" s="699" t="s">
        <v>2447</v>
      </c>
      <c r="C173" s="699" t="s">
        <v>2448</v>
      </c>
      <c r="D173" s="699" t="s">
        <v>2449</v>
      </c>
      <c r="E173" s="699" t="s">
        <v>46</v>
      </c>
      <c r="F173" s="699" t="s">
        <v>811</v>
      </c>
      <c r="G173" s="699" t="s">
        <v>1346</v>
      </c>
      <c r="H173" s="699" t="s">
        <v>2450</v>
      </c>
      <c r="I173" s="699" t="s">
        <v>800</v>
      </c>
      <c r="J173" s="699"/>
      <c r="K173" s="699"/>
      <c r="L173" s="699" t="s">
        <v>2451</v>
      </c>
      <c r="M173" s="699" t="s">
        <v>2452</v>
      </c>
      <c r="N173" s="699" t="s">
        <v>43</v>
      </c>
      <c r="O173" s="699" t="s">
        <v>2453</v>
      </c>
      <c r="P173" s="699" t="s">
        <v>2454</v>
      </c>
      <c r="Q173" s="644">
        <v>0</v>
      </c>
      <c r="R173" s="644">
        <v>0</v>
      </c>
      <c r="S173" s="644">
        <v>11400000</v>
      </c>
      <c r="T173" s="644">
        <v>10650000</v>
      </c>
      <c r="U173" s="644">
        <v>22050000</v>
      </c>
      <c r="V173" s="644">
        <v>5</v>
      </c>
      <c r="W173" s="644">
        <v>0</v>
      </c>
      <c r="X173" s="644">
        <v>5</v>
      </c>
      <c r="Y173" s="645">
        <v>459</v>
      </c>
      <c r="Z173" s="644">
        <v>38780</v>
      </c>
      <c r="AA173" s="644">
        <v>0</v>
      </c>
    </row>
    <row r="174" spans="1:27" ht="22.5" customHeight="1">
      <c r="A174" s="699" t="s">
        <v>2455</v>
      </c>
      <c r="B174" s="699" t="s">
        <v>2456</v>
      </c>
      <c r="C174" s="699" t="s">
        <v>2457</v>
      </c>
      <c r="D174" s="699" t="s">
        <v>2458</v>
      </c>
      <c r="E174" s="699" t="s">
        <v>791</v>
      </c>
      <c r="F174" s="699" t="s">
        <v>1131</v>
      </c>
      <c r="G174" s="699" t="s">
        <v>1346</v>
      </c>
      <c r="H174" s="699" t="s">
        <v>2459</v>
      </c>
      <c r="I174" s="699" t="s">
        <v>797</v>
      </c>
      <c r="J174" s="699"/>
      <c r="K174" s="699"/>
      <c r="L174" s="699" t="s">
        <v>2460</v>
      </c>
      <c r="M174" s="699" t="s">
        <v>51</v>
      </c>
      <c r="N174" s="699" t="s">
        <v>40</v>
      </c>
      <c r="O174" s="699" t="s">
        <v>1039</v>
      </c>
      <c r="P174" s="699"/>
      <c r="Q174" s="644">
        <v>7000000</v>
      </c>
      <c r="R174" s="644">
        <v>2000000</v>
      </c>
      <c r="S174" s="644">
        <v>10000000</v>
      </c>
      <c r="T174" s="644">
        <v>10000000</v>
      </c>
      <c r="U174" s="644">
        <v>29000000</v>
      </c>
      <c r="V174" s="644">
        <v>25</v>
      </c>
      <c r="W174" s="644">
        <v>5</v>
      </c>
      <c r="X174" s="644">
        <v>30</v>
      </c>
      <c r="Y174" s="645">
        <v>935</v>
      </c>
      <c r="Z174" s="644">
        <v>3200</v>
      </c>
      <c r="AA174" s="644">
        <v>420</v>
      </c>
    </row>
    <row r="175" spans="1:27" ht="22.5" customHeight="1">
      <c r="A175" s="699" t="s">
        <v>2461</v>
      </c>
      <c r="B175" s="699" t="s">
        <v>2462</v>
      </c>
      <c r="C175" s="699" t="s">
        <v>2463</v>
      </c>
      <c r="D175" s="699" t="s">
        <v>2464</v>
      </c>
      <c r="E175" s="699" t="s">
        <v>792</v>
      </c>
      <c r="F175" s="699" t="s">
        <v>799</v>
      </c>
      <c r="G175" s="699" t="s">
        <v>1291</v>
      </c>
      <c r="H175" s="699" t="s">
        <v>2465</v>
      </c>
      <c r="I175" s="699" t="s">
        <v>788</v>
      </c>
      <c r="J175" s="699" t="s">
        <v>12</v>
      </c>
      <c r="K175" s="699" t="s">
        <v>12</v>
      </c>
      <c r="L175" s="699" t="s">
        <v>2466</v>
      </c>
      <c r="M175" s="699" t="s">
        <v>2467</v>
      </c>
      <c r="N175" s="699" t="s">
        <v>775</v>
      </c>
      <c r="O175" s="699" t="s">
        <v>1304</v>
      </c>
      <c r="P175" s="699"/>
      <c r="Q175" s="644">
        <v>0</v>
      </c>
      <c r="R175" s="644">
        <v>0</v>
      </c>
      <c r="S175" s="644">
        <v>15000000</v>
      </c>
      <c r="T175" s="644">
        <v>15000000</v>
      </c>
      <c r="U175" s="644">
        <v>30000000</v>
      </c>
      <c r="V175" s="644">
        <v>5</v>
      </c>
      <c r="W175" s="644">
        <v>5</v>
      </c>
      <c r="X175" s="644">
        <v>10</v>
      </c>
      <c r="Y175" s="645">
        <v>540</v>
      </c>
      <c r="Z175" s="644">
        <v>4000</v>
      </c>
      <c r="AA175" s="644">
        <v>800</v>
      </c>
    </row>
    <row r="176" spans="1:27" ht="22.5" customHeight="1">
      <c r="A176" s="699" t="s">
        <v>2468</v>
      </c>
      <c r="B176" s="699" t="s">
        <v>2469</v>
      </c>
      <c r="C176" s="699" t="s">
        <v>2470</v>
      </c>
      <c r="D176" s="699" t="s">
        <v>1336</v>
      </c>
      <c r="E176" s="699" t="s">
        <v>68</v>
      </c>
      <c r="F176" s="699" t="s">
        <v>1176</v>
      </c>
      <c r="G176" s="699" t="s">
        <v>1366</v>
      </c>
      <c r="H176" s="699" t="s">
        <v>2471</v>
      </c>
      <c r="I176" s="699" t="s">
        <v>797</v>
      </c>
      <c r="J176" s="699" t="s">
        <v>12</v>
      </c>
      <c r="K176" s="699" t="s">
        <v>12</v>
      </c>
      <c r="L176" s="699" t="s">
        <v>2472</v>
      </c>
      <c r="M176" s="699" t="s">
        <v>2472</v>
      </c>
      <c r="N176" s="699" t="s">
        <v>760</v>
      </c>
      <c r="O176" s="699" t="s">
        <v>1360</v>
      </c>
      <c r="P176" s="699"/>
      <c r="Q176" s="644">
        <v>2000000</v>
      </c>
      <c r="R176" s="644">
        <v>1500000</v>
      </c>
      <c r="S176" s="644">
        <v>2650000</v>
      </c>
      <c r="T176" s="644">
        <v>1000000</v>
      </c>
      <c r="U176" s="644">
        <v>7150000</v>
      </c>
      <c r="V176" s="644">
        <v>5</v>
      </c>
      <c r="W176" s="644">
        <v>10</v>
      </c>
      <c r="X176" s="644">
        <v>15</v>
      </c>
      <c r="Y176" s="645">
        <v>246</v>
      </c>
      <c r="Z176" s="644">
        <v>18760</v>
      </c>
      <c r="AA176" s="644">
        <v>807</v>
      </c>
    </row>
    <row r="177" spans="1:27" ht="22.5" customHeight="1">
      <c r="A177" s="699" t="s">
        <v>2473</v>
      </c>
      <c r="B177" s="699" t="s">
        <v>2474</v>
      </c>
      <c r="C177" s="699" t="s">
        <v>2475</v>
      </c>
      <c r="D177" s="699" t="s">
        <v>1152</v>
      </c>
      <c r="E177" s="699" t="s">
        <v>46</v>
      </c>
      <c r="F177" s="699" t="s">
        <v>811</v>
      </c>
      <c r="G177" s="699" t="s">
        <v>1885</v>
      </c>
      <c r="H177" s="699" t="s">
        <v>2476</v>
      </c>
      <c r="I177" s="699" t="s">
        <v>803</v>
      </c>
      <c r="J177" s="699"/>
      <c r="K177" s="699"/>
      <c r="L177" s="699" t="s">
        <v>2477</v>
      </c>
      <c r="M177" s="699" t="s">
        <v>1054</v>
      </c>
      <c r="N177" s="699" t="s">
        <v>26</v>
      </c>
      <c r="O177" s="699" t="s">
        <v>1055</v>
      </c>
      <c r="P177" s="699" t="s">
        <v>2478</v>
      </c>
      <c r="Q177" s="644">
        <v>1200000</v>
      </c>
      <c r="R177" s="644">
        <v>0</v>
      </c>
      <c r="S177" s="644">
        <v>4500000</v>
      </c>
      <c r="T177" s="644">
        <v>300000</v>
      </c>
      <c r="U177" s="644">
        <v>6000000</v>
      </c>
      <c r="V177" s="644">
        <v>4</v>
      </c>
      <c r="W177" s="644">
        <v>0</v>
      </c>
      <c r="X177" s="644">
        <v>4</v>
      </c>
      <c r="Y177" s="645">
        <v>330</v>
      </c>
      <c r="Z177" s="644">
        <v>8648</v>
      </c>
      <c r="AA177" s="644">
        <v>0</v>
      </c>
    </row>
    <row r="178" spans="1:27" ht="22.5" customHeight="1">
      <c r="A178" s="699" t="s">
        <v>2479</v>
      </c>
      <c r="B178" s="699" t="s">
        <v>2480</v>
      </c>
      <c r="C178" s="699" t="s">
        <v>2481</v>
      </c>
      <c r="D178" s="699" t="s">
        <v>1041</v>
      </c>
      <c r="E178" s="699" t="s">
        <v>46</v>
      </c>
      <c r="F178" s="699" t="s">
        <v>811</v>
      </c>
      <c r="G178" s="699" t="s">
        <v>1885</v>
      </c>
      <c r="H178" s="699" t="s">
        <v>2482</v>
      </c>
      <c r="I178" s="699" t="s">
        <v>796</v>
      </c>
      <c r="J178" s="699"/>
      <c r="K178" s="699"/>
      <c r="L178" s="699" t="s">
        <v>2483</v>
      </c>
      <c r="M178" s="699" t="s">
        <v>2483</v>
      </c>
      <c r="N178" s="699" t="s">
        <v>57</v>
      </c>
      <c r="O178" s="699" t="s">
        <v>2484</v>
      </c>
      <c r="P178" s="699" t="s">
        <v>2485</v>
      </c>
      <c r="Q178" s="644">
        <v>0</v>
      </c>
      <c r="R178" s="644">
        <v>0</v>
      </c>
      <c r="S178" s="644">
        <v>2000000</v>
      </c>
      <c r="T178" s="644">
        <v>500000</v>
      </c>
      <c r="U178" s="644">
        <v>2500000</v>
      </c>
      <c r="V178" s="644">
        <v>3</v>
      </c>
      <c r="W178" s="644">
        <v>0</v>
      </c>
      <c r="X178" s="644">
        <v>3</v>
      </c>
      <c r="Y178" s="645">
        <v>435</v>
      </c>
      <c r="Z178" s="644">
        <v>71675</v>
      </c>
      <c r="AA178" s="644">
        <v>0</v>
      </c>
    </row>
    <row r="179" spans="1:27" ht="22.5" customHeight="1">
      <c r="A179" s="699" t="s">
        <v>2486</v>
      </c>
      <c r="B179" s="699" t="s">
        <v>2487</v>
      </c>
      <c r="C179" s="699" t="s">
        <v>2488</v>
      </c>
      <c r="D179" s="699" t="s">
        <v>2489</v>
      </c>
      <c r="E179" s="699" t="s">
        <v>650</v>
      </c>
      <c r="F179" s="699" t="s">
        <v>1008</v>
      </c>
      <c r="G179" s="699" t="s">
        <v>1390</v>
      </c>
      <c r="H179" s="699" t="s">
        <v>2490</v>
      </c>
      <c r="I179" s="699" t="s">
        <v>804</v>
      </c>
      <c r="J179" s="699"/>
      <c r="K179" s="699"/>
      <c r="L179" s="699" t="s">
        <v>2491</v>
      </c>
      <c r="M179" s="699" t="s">
        <v>21</v>
      </c>
      <c r="N179" s="699" t="s">
        <v>4</v>
      </c>
      <c r="O179" s="699" t="s">
        <v>802</v>
      </c>
      <c r="P179" s="699"/>
      <c r="Q179" s="644">
        <v>0</v>
      </c>
      <c r="R179" s="644">
        <v>247250000</v>
      </c>
      <c r="S179" s="644">
        <v>198985590</v>
      </c>
      <c r="T179" s="644">
        <v>4948000</v>
      </c>
      <c r="U179" s="644">
        <v>451183590</v>
      </c>
      <c r="V179" s="644">
        <v>4</v>
      </c>
      <c r="W179" s="644">
        <v>0</v>
      </c>
      <c r="X179" s="644">
        <v>4</v>
      </c>
      <c r="Y179" s="645">
        <v>25628.73</v>
      </c>
      <c r="Z179" s="644">
        <v>56129</v>
      </c>
      <c r="AA179" s="644">
        <v>56129</v>
      </c>
    </row>
    <row r="180" spans="1:27" ht="22.5" customHeight="1">
      <c r="A180" s="699" t="s">
        <v>2492</v>
      </c>
      <c r="B180" s="699" t="s">
        <v>2493</v>
      </c>
      <c r="C180" s="699" t="s">
        <v>2494</v>
      </c>
      <c r="D180" s="699" t="s">
        <v>2495</v>
      </c>
      <c r="E180" s="699" t="s">
        <v>17</v>
      </c>
      <c r="F180" s="699" t="s">
        <v>818</v>
      </c>
      <c r="G180" s="699" t="s">
        <v>1390</v>
      </c>
      <c r="H180" s="699" t="s">
        <v>1281</v>
      </c>
      <c r="I180" s="699" t="s">
        <v>794</v>
      </c>
      <c r="J180" s="699" t="s">
        <v>2496</v>
      </c>
      <c r="K180" s="699" t="s">
        <v>2497</v>
      </c>
      <c r="L180" s="699" t="s">
        <v>2498</v>
      </c>
      <c r="M180" s="699" t="s">
        <v>21</v>
      </c>
      <c r="N180" s="699" t="s">
        <v>4</v>
      </c>
      <c r="O180" s="699" t="s">
        <v>802</v>
      </c>
      <c r="P180" s="699"/>
      <c r="Q180" s="644">
        <v>43000000</v>
      </c>
      <c r="R180" s="644">
        <v>5000000</v>
      </c>
      <c r="S180" s="644">
        <v>3250000</v>
      </c>
      <c r="T180" s="644">
        <v>1000000</v>
      </c>
      <c r="U180" s="644">
        <v>52250000</v>
      </c>
      <c r="V180" s="644">
        <v>6</v>
      </c>
      <c r="W180" s="644">
        <v>6</v>
      </c>
      <c r="X180" s="644">
        <v>12</v>
      </c>
      <c r="Y180" s="645">
        <v>147.82</v>
      </c>
      <c r="Z180" s="644">
        <v>4168</v>
      </c>
      <c r="AA180" s="644">
        <v>200</v>
      </c>
    </row>
    <row r="181" spans="1:27" ht="22.5" customHeight="1">
      <c r="A181" s="699" t="s">
        <v>2499</v>
      </c>
      <c r="B181" s="699" t="s">
        <v>2500</v>
      </c>
      <c r="C181" s="699" t="s">
        <v>2501</v>
      </c>
      <c r="D181" s="699" t="s">
        <v>2502</v>
      </c>
      <c r="E181" s="699" t="s">
        <v>41</v>
      </c>
      <c r="F181" s="699" t="s">
        <v>812</v>
      </c>
      <c r="G181" s="699" t="s">
        <v>1318</v>
      </c>
      <c r="H181" s="699" t="s">
        <v>2503</v>
      </c>
      <c r="I181" s="699" t="s">
        <v>820</v>
      </c>
      <c r="J181" s="699"/>
      <c r="K181" s="699"/>
      <c r="L181" s="699" t="s">
        <v>1074</v>
      </c>
      <c r="M181" s="699" t="s">
        <v>1074</v>
      </c>
      <c r="N181" s="699" t="s">
        <v>8</v>
      </c>
      <c r="O181" s="699" t="s">
        <v>1075</v>
      </c>
      <c r="P181" s="699"/>
      <c r="Q181" s="644">
        <v>8000000</v>
      </c>
      <c r="R181" s="644">
        <v>10000000</v>
      </c>
      <c r="S181" s="644">
        <v>0</v>
      </c>
      <c r="T181" s="644">
        <v>0</v>
      </c>
      <c r="U181" s="644">
        <v>18000000</v>
      </c>
      <c r="V181" s="644">
        <v>15</v>
      </c>
      <c r="W181" s="644">
        <v>5</v>
      </c>
      <c r="X181" s="644">
        <v>20</v>
      </c>
      <c r="Y181" s="645">
        <v>74.959999999999994</v>
      </c>
      <c r="Z181" s="644">
        <v>3200</v>
      </c>
      <c r="AA181" s="644">
        <v>960</v>
      </c>
    </row>
    <row r="182" spans="1:27" ht="22.5" customHeight="1">
      <c r="A182" s="699" t="s">
        <v>2504</v>
      </c>
      <c r="B182" s="699" t="s">
        <v>2505</v>
      </c>
      <c r="C182" s="699" t="s">
        <v>2506</v>
      </c>
      <c r="D182" s="699" t="s">
        <v>2507</v>
      </c>
      <c r="E182" s="699" t="s">
        <v>1024</v>
      </c>
      <c r="F182" s="699" t="s">
        <v>2508</v>
      </c>
      <c r="G182" s="699" t="s">
        <v>1291</v>
      </c>
      <c r="H182" s="699" t="s">
        <v>2509</v>
      </c>
      <c r="I182" s="699" t="s">
        <v>797</v>
      </c>
      <c r="J182" s="699"/>
      <c r="K182" s="699"/>
      <c r="L182" s="699" t="s">
        <v>1043</v>
      </c>
      <c r="M182" s="699" t="s">
        <v>1043</v>
      </c>
      <c r="N182" s="699" t="s">
        <v>14</v>
      </c>
      <c r="O182" s="699" t="s">
        <v>1044</v>
      </c>
      <c r="P182" s="699" t="s">
        <v>2510</v>
      </c>
      <c r="Q182" s="644">
        <v>14600000</v>
      </c>
      <c r="R182" s="644">
        <v>35000000</v>
      </c>
      <c r="S182" s="644">
        <v>5000000</v>
      </c>
      <c r="T182" s="644">
        <v>10000000</v>
      </c>
      <c r="U182" s="644">
        <v>64600000</v>
      </c>
      <c r="V182" s="644">
        <v>18</v>
      </c>
      <c r="W182" s="644">
        <v>20</v>
      </c>
      <c r="X182" s="644">
        <v>38</v>
      </c>
      <c r="Y182" s="645">
        <v>260.17</v>
      </c>
      <c r="Z182" s="644">
        <v>5840</v>
      </c>
      <c r="AA182" s="644">
        <v>3337</v>
      </c>
    </row>
    <row r="183" spans="1:27" ht="22.5" customHeight="1">
      <c r="A183" s="699" t="s">
        <v>2511</v>
      </c>
      <c r="B183" s="699" t="s">
        <v>2512</v>
      </c>
      <c r="C183" s="699" t="s">
        <v>2513</v>
      </c>
      <c r="D183" s="699" t="s">
        <v>2514</v>
      </c>
      <c r="E183" s="699" t="s">
        <v>788</v>
      </c>
      <c r="F183" s="699" t="s">
        <v>809</v>
      </c>
      <c r="G183" s="699" t="s">
        <v>1653</v>
      </c>
      <c r="H183" s="699" t="s">
        <v>2515</v>
      </c>
      <c r="I183" s="699" t="s">
        <v>803</v>
      </c>
      <c r="J183" s="699" t="s">
        <v>12</v>
      </c>
      <c r="K183" s="699" t="s">
        <v>12</v>
      </c>
      <c r="L183" s="699" t="s">
        <v>2516</v>
      </c>
      <c r="M183" s="699" t="s">
        <v>2517</v>
      </c>
      <c r="N183" s="699" t="s">
        <v>735</v>
      </c>
      <c r="O183" s="699" t="s">
        <v>2518</v>
      </c>
      <c r="P183" s="699" t="s">
        <v>2519</v>
      </c>
      <c r="Q183" s="644">
        <v>1625920</v>
      </c>
      <c r="R183" s="644">
        <v>9003383</v>
      </c>
      <c r="S183" s="644">
        <v>13000000</v>
      </c>
      <c r="T183" s="644">
        <v>5000000</v>
      </c>
      <c r="U183" s="644">
        <v>28629303</v>
      </c>
      <c r="V183" s="644">
        <v>33</v>
      </c>
      <c r="W183" s="644">
        <v>1</v>
      </c>
      <c r="X183" s="644">
        <v>34</v>
      </c>
      <c r="Y183" s="645">
        <v>881.13499999999999</v>
      </c>
      <c r="Z183" s="644">
        <v>4800</v>
      </c>
      <c r="AA183" s="644">
        <v>625</v>
      </c>
    </row>
    <row r="184" spans="1:27" ht="22.5" customHeight="1">
      <c r="A184" s="699" t="s">
        <v>2520</v>
      </c>
      <c r="B184" s="699" t="s">
        <v>2521</v>
      </c>
      <c r="C184" s="699" t="s">
        <v>2522</v>
      </c>
      <c r="D184" s="699" t="s">
        <v>1732</v>
      </c>
      <c r="E184" s="699" t="s">
        <v>788</v>
      </c>
      <c r="F184" s="699" t="s">
        <v>809</v>
      </c>
      <c r="G184" s="699" t="s">
        <v>1436</v>
      </c>
      <c r="H184" s="699" t="s">
        <v>2523</v>
      </c>
      <c r="I184" s="699" t="s">
        <v>804</v>
      </c>
      <c r="J184" s="699"/>
      <c r="K184" s="699"/>
      <c r="L184" s="699" t="s">
        <v>2524</v>
      </c>
      <c r="M184" s="699" t="s">
        <v>2525</v>
      </c>
      <c r="N184" s="699" t="s">
        <v>227</v>
      </c>
      <c r="O184" s="699" t="s">
        <v>2526</v>
      </c>
      <c r="P184" s="699"/>
      <c r="Q184" s="644">
        <v>1200000</v>
      </c>
      <c r="R184" s="644">
        <v>6314000</v>
      </c>
      <c r="S184" s="644">
        <v>12400000</v>
      </c>
      <c r="T184" s="644">
        <v>5000000</v>
      </c>
      <c r="U184" s="644">
        <v>24914000</v>
      </c>
      <c r="V184" s="644">
        <v>20</v>
      </c>
      <c r="W184" s="644">
        <v>1</v>
      </c>
      <c r="X184" s="644">
        <v>21</v>
      </c>
      <c r="Y184" s="645">
        <v>482.13499999999999</v>
      </c>
      <c r="Z184" s="644">
        <v>5264</v>
      </c>
      <c r="AA184" s="644">
        <v>400</v>
      </c>
    </row>
    <row r="185" spans="1:27" ht="22.5" customHeight="1">
      <c r="A185" s="699" t="s">
        <v>2527</v>
      </c>
      <c r="B185" s="699" t="s">
        <v>2528</v>
      </c>
      <c r="C185" s="699" t="s">
        <v>2529</v>
      </c>
      <c r="D185" s="699" t="s">
        <v>2530</v>
      </c>
      <c r="E185" s="699" t="s">
        <v>17</v>
      </c>
      <c r="F185" s="699" t="s">
        <v>818</v>
      </c>
      <c r="G185" s="699" t="s">
        <v>1346</v>
      </c>
      <c r="H185" s="699" t="s">
        <v>2531</v>
      </c>
      <c r="I185" s="699" t="s">
        <v>793</v>
      </c>
      <c r="J185" s="699"/>
      <c r="K185" s="699"/>
      <c r="L185" s="699" t="s">
        <v>2532</v>
      </c>
      <c r="M185" s="699" t="s">
        <v>1623</v>
      </c>
      <c r="N185" s="699" t="s">
        <v>0</v>
      </c>
      <c r="O185" s="699" t="s">
        <v>1624</v>
      </c>
      <c r="P185" s="699" t="s">
        <v>2533</v>
      </c>
      <c r="Q185" s="644">
        <v>10276768</v>
      </c>
      <c r="R185" s="644">
        <v>17117817.800000001</v>
      </c>
      <c r="S185" s="644">
        <v>8458406.9399999995</v>
      </c>
      <c r="T185" s="644">
        <v>932833.36</v>
      </c>
      <c r="U185" s="644">
        <v>36785826.100000001</v>
      </c>
      <c r="V185" s="644">
        <v>1</v>
      </c>
      <c r="W185" s="644">
        <v>2</v>
      </c>
      <c r="X185" s="644">
        <v>3</v>
      </c>
      <c r="Y185" s="645">
        <v>147.41</v>
      </c>
      <c r="Z185" s="644">
        <v>1000</v>
      </c>
      <c r="AA185" s="644">
        <v>1000</v>
      </c>
    </row>
    <row r="186" spans="1:27" ht="22.5" customHeight="1">
      <c r="A186" s="699" t="s">
        <v>2534</v>
      </c>
      <c r="B186" s="699" t="s">
        <v>2535</v>
      </c>
      <c r="C186" s="699" t="s">
        <v>2536</v>
      </c>
      <c r="D186" s="699" t="s">
        <v>2537</v>
      </c>
      <c r="E186" s="699" t="s">
        <v>53</v>
      </c>
      <c r="F186" s="699" t="s">
        <v>2538</v>
      </c>
      <c r="G186" s="699" t="s">
        <v>1436</v>
      </c>
      <c r="H186" s="699" t="s">
        <v>2539</v>
      </c>
      <c r="I186" s="699" t="s">
        <v>796</v>
      </c>
      <c r="J186" s="699"/>
      <c r="K186" s="699"/>
      <c r="L186" s="699" t="s">
        <v>2532</v>
      </c>
      <c r="M186" s="699" t="s">
        <v>1623</v>
      </c>
      <c r="N186" s="699" t="s">
        <v>0</v>
      </c>
      <c r="O186" s="699" t="s">
        <v>1624</v>
      </c>
      <c r="P186" s="699"/>
      <c r="Q186" s="644">
        <v>20000000</v>
      </c>
      <c r="R186" s="644">
        <v>30000000</v>
      </c>
      <c r="S186" s="644">
        <v>90000000</v>
      </c>
      <c r="T186" s="644">
        <v>10000000</v>
      </c>
      <c r="U186" s="644">
        <v>150000000</v>
      </c>
      <c r="V186" s="644">
        <v>8</v>
      </c>
      <c r="W186" s="644">
        <v>0</v>
      </c>
      <c r="X186" s="644">
        <v>8</v>
      </c>
      <c r="Y186" s="645">
        <v>98.12</v>
      </c>
      <c r="Z186" s="644">
        <v>25632</v>
      </c>
      <c r="AA186" s="644">
        <v>1925</v>
      </c>
    </row>
    <row r="187" spans="1:27" ht="22.5" customHeight="1">
      <c r="A187" s="699" t="s">
        <v>2540</v>
      </c>
      <c r="B187" s="699" t="s">
        <v>2541</v>
      </c>
      <c r="C187" s="699" t="s">
        <v>2542</v>
      </c>
      <c r="D187" s="699" t="s">
        <v>2543</v>
      </c>
      <c r="E187" s="699" t="s">
        <v>56</v>
      </c>
      <c r="F187" s="699" t="s">
        <v>810</v>
      </c>
      <c r="G187" s="699" t="s">
        <v>1452</v>
      </c>
      <c r="H187" s="699" t="s">
        <v>2544</v>
      </c>
      <c r="I187" s="699"/>
      <c r="J187" s="699"/>
      <c r="K187" s="699"/>
      <c r="L187" s="699" t="s">
        <v>2545</v>
      </c>
      <c r="M187" s="699" t="s">
        <v>2546</v>
      </c>
      <c r="N187" s="699" t="s">
        <v>78</v>
      </c>
      <c r="O187" s="699" t="s">
        <v>2547</v>
      </c>
      <c r="P187" s="699" t="s">
        <v>2548</v>
      </c>
      <c r="Q187" s="644">
        <v>5000000</v>
      </c>
      <c r="R187" s="644">
        <v>3000000</v>
      </c>
      <c r="S187" s="644">
        <v>10000000</v>
      </c>
      <c r="T187" s="644">
        <v>2500000</v>
      </c>
      <c r="U187" s="644">
        <v>20500000</v>
      </c>
      <c r="V187" s="644">
        <v>0</v>
      </c>
      <c r="W187" s="644">
        <v>0</v>
      </c>
      <c r="X187" s="644">
        <v>0</v>
      </c>
      <c r="Y187" s="645">
        <v>232.5</v>
      </c>
      <c r="Z187" s="644">
        <v>0</v>
      </c>
      <c r="AA187" s="644">
        <v>800</v>
      </c>
    </row>
    <row r="188" spans="1:27" ht="22.5" customHeight="1">
      <c r="A188" s="699" t="s">
        <v>2549</v>
      </c>
      <c r="B188" s="699" t="s">
        <v>2550</v>
      </c>
      <c r="C188" s="699" t="s">
        <v>2551</v>
      </c>
      <c r="D188" s="699" t="s">
        <v>2552</v>
      </c>
      <c r="E188" s="699" t="s">
        <v>614</v>
      </c>
      <c r="F188" s="699" t="s">
        <v>2553</v>
      </c>
      <c r="G188" s="699" t="s">
        <v>1653</v>
      </c>
      <c r="H188" s="699" t="s">
        <v>2554</v>
      </c>
      <c r="I188" s="699" t="s">
        <v>797</v>
      </c>
      <c r="J188" s="699" t="s">
        <v>2555</v>
      </c>
      <c r="K188" s="699"/>
      <c r="L188" s="699" t="s">
        <v>2556</v>
      </c>
      <c r="M188" s="699" t="s">
        <v>1048</v>
      </c>
      <c r="N188" s="699" t="s">
        <v>14</v>
      </c>
      <c r="O188" s="699" t="s">
        <v>1049</v>
      </c>
      <c r="P188" s="699" t="s">
        <v>2557</v>
      </c>
      <c r="Q188" s="644">
        <v>1400000</v>
      </c>
      <c r="R188" s="644">
        <v>2331000</v>
      </c>
      <c r="S188" s="644">
        <v>10000000</v>
      </c>
      <c r="T188" s="644">
        <v>500000</v>
      </c>
      <c r="U188" s="644">
        <v>14231000</v>
      </c>
      <c r="V188" s="644">
        <v>3</v>
      </c>
      <c r="W188" s="644">
        <v>1</v>
      </c>
      <c r="X188" s="644">
        <v>4</v>
      </c>
      <c r="Y188" s="645">
        <v>219.25</v>
      </c>
      <c r="Z188" s="644">
        <v>1600</v>
      </c>
      <c r="AA188" s="644">
        <v>420</v>
      </c>
    </row>
    <row r="189" spans="1:27" ht="22.5" customHeight="1">
      <c r="A189" s="699" t="s">
        <v>2558</v>
      </c>
      <c r="B189" s="699" t="s">
        <v>2559</v>
      </c>
      <c r="C189" s="699" t="s">
        <v>2560</v>
      </c>
      <c r="D189" s="699" t="s">
        <v>2561</v>
      </c>
      <c r="E189" s="699" t="s">
        <v>41</v>
      </c>
      <c r="F189" s="699" t="s">
        <v>812</v>
      </c>
      <c r="G189" s="699" t="s">
        <v>1467</v>
      </c>
      <c r="H189" s="699" t="s">
        <v>2562</v>
      </c>
      <c r="I189" s="699"/>
      <c r="J189" s="699"/>
      <c r="K189" s="699"/>
      <c r="L189" s="699" t="s">
        <v>2563</v>
      </c>
      <c r="M189" s="699" t="s">
        <v>1027</v>
      </c>
      <c r="N189" s="699" t="s">
        <v>0</v>
      </c>
      <c r="O189" s="699" t="s">
        <v>1059</v>
      </c>
      <c r="P189" s="699"/>
      <c r="Q189" s="644">
        <v>0</v>
      </c>
      <c r="R189" s="644">
        <v>20000000</v>
      </c>
      <c r="S189" s="644">
        <v>20000000</v>
      </c>
      <c r="T189" s="644">
        <v>30000000</v>
      </c>
      <c r="U189" s="644">
        <v>70000000</v>
      </c>
      <c r="V189" s="644">
        <v>20</v>
      </c>
      <c r="W189" s="644">
        <v>10</v>
      </c>
      <c r="X189" s="644">
        <v>30</v>
      </c>
      <c r="Y189" s="645">
        <v>302.36</v>
      </c>
      <c r="Z189" s="644">
        <v>740</v>
      </c>
      <c r="AA189" s="644">
        <v>0</v>
      </c>
    </row>
    <row r="190" spans="1:27" ht="22.5" customHeight="1">
      <c r="A190" s="699" t="s">
        <v>2564</v>
      </c>
      <c r="B190" s="699" t="s">
        <v>2565</v>
      </c>
      <c r="C190" s="699" t="s">
        <v>2566</v>
      </c>
      <c r="D190" s="699" t="s">
        <v>2567</v>
      </c>
      <c r="E190" s="699" t="s">
        <v>11</v>
      </c>
      <c r="F190" s="699" t="s">
        <v>801</v>
      </c>
      <c r="G190" s="699" t="s">
        <v>1436</v>
      </c>
      <c r="H190" s="699" t="s">
        <v>2568</v>
      </c>
      <c r="I190" s="699"/>
      <c r="J190" s="699"/>
      <c r="K190" s="699" t="s">
        <v>2569</v>
      </c>
      <c r="L190" s="699" t="s">
        <v>2563</v>
      </c>
      <c r="M190" s="699" t="s">
        <v>1027</v>
      </c>
      <c r="N190" s="699" t="s">
        <v>0</v>
      </c>
      <c r="O190" s="699" t="s">
        <v>1059</v>
      </c>
      <c r="P190" s="699"/>
      <c r="Q190" s="644">
        <v>2000000</v>
      </c>
      <c r="R190" s="644">
        <v>2000000</v>
      </c>
      <c r="S190" s="644">
        <v>1000000</v>
      </c>
      <c r="T190" s="644">
        <v>1000000</v>
      </c>
      <c r="U190" s="644">
        <v>6000000</v>
      </c>
      <c r="V190" s="644">
        <v>10</v>
      </c>
      <c r="W190" s="644">
        <v>0</v>
      </c>
      <c r="X190" s="644">
        <v>10</v>
      </c>
      <c r="Y190" s="645">
        <v>172.5</v>
      </c>
      <c r="Z190" s="644">
        <v>1353</v>
      </c>
      <c r="AA190" s="644">
        <v>300</v>
      </c>
    </row>
    <row r="191" spans="1:27" ht="22.5" customHeight="1">
      <c r="A191" s="699" t="s">
        <v>2570</v>
      </c>
      <c r="B191" s="699" t="s">
        <v>2571</v>
      </c>
      <c r="C191" s="699" t="s">
        <v>2572</v>
      </c>
      <c r="D191" s="699" t="s">
        <v>2573</v>
      </c>
      <c r="E191" s="699" t="s">
        <v>20</v>
      </c>
      <c r="F191" s="699" t="s">
        <v>1669</v>
      </c>
      <c r="G191" s="699" t="s">
        <v>1446</v>
      </c>
      <c r="H191" s="699" t="s">
        <v>2574</v>
      </c>
      <c r="I191" s="699" t="s">
        <v>793</v>
      </c>
      <c r="J191" s="699"/>
      <c r="K191" s="699"/>
      <c r="L191" s="699" t="s">
        <v>2575</v>
      </c>
      <c r="M191" s="699" t="s">
        <v>2575</v>
      </c>
      <c r="N191" s="699" t="s">
        <v>760</v>
      </c>
      <c r="O191" s="699" t="s">
        <v>2576</v>
      </c>
      <c r="P191" s="699"/>
      <c r="Q191" s="644">
        <v>3500000</v>
      </c>
      <c r="R191" s="644">
        <v>10000000</v>
      </c>
      <c r="S191" s="644">
        <v>12000000</v>
      </c>
      <c r="T191" s="644">
        <v>3000000</v>
      </c>
      <c r="U191" s="644">
        <v>28500000</v>
      </c>
      <c r="V191" s="644">
        <v>20</v>
      </c>
      <c r="W191" s="644">
        <v>0</v>
      </c>
      <c r="X191" s="644">
        <v>20</v>
      </c>
      <c r="Y191" s="645">
        <v>485</v>
      </c>
      <c r="Z191" s="644">
        <v>2818</v>
      </c>
      <c r="AA191" s="644">
        <v>990</v>
      </c>
    </row>
    <row r="192" spans="1:27" ht="22.5" customHeight="1">
      <c r="A192" s="699" t="s">
        <v>2577</v>
      </c>
      <c r="B192" s="699" t="s">
        <v>2578</v>
      </c>
      <c r="C192" s="699" t="s">
        <v>2572</v>
      </c>
      <c r="D192" s="699" t="s">
        <v>2579</v>
      </c>
      <c r="E192" s="699" t="s">
        <v>17</v>
      </c>
      <c r="F192" s="699" t="s">
        <v>818</v>
      </c>
      <c r="G192" s="699" t="s">
        <v>1446</v>
      </c>
      <c r="H192" s="699" t="s">
        <v>2574</v>
      </c>
      <c r="I192" s="699" t="s">
        <v>793</v>
      </c>
      <c r="J192" s="699"/>
      <c r="K192" s="699"/>
      <c r="L192" s="699" t="s">
        <v>2575</v>
      </c>
      <c r="M192" s="699" t="s">
        <v>2575</v>
      </c>
      <c r="N192" s="699" t="s">
        <v>760</v>
      </c>
      <c r="O192" s="699" t="s">
        <v>2576</v>
      </c>
      <c r="P192" s="699"/>
      <c r="Q192" s="644">
        <v>3000000</v>
      </c>
      <c r="R192" s="644">
        <v>6000000</v>
      </c>
      <c r="S192" s="644">
        <v>1650000</v>
      </c>
      <c r="T192" s="644">
        <v>1500000</v>
      </c>
      <c r="U192" s="644">
        <v>12150000</v>
      </c>
      <c r="V192" s="644">
        <v>13</v>
      </c>
      <c r="W192" s="644">
        <v>0</v>
      </c>
      <c r="X192" s="644">
        <v>13</v>
      </c>
      <c r="Y192" s="645">
        <v>224.5</v>
      </c>
      <c r="Z192" s="644">
        <v>1088</v>
      </c>
      <c r="AA192" s="644">
        <v>450</v>
      </c>
    </row>
    <row r="193" spans="1:27" ht="22.5" customHeight="1">
      <c r="A193" s="699" t="s">
        <v>2580</v>
      </c>
      <c r="B193" s="699" t="s">
        <v>2581</v>
      </c>
      <c r="C193" s="699" t="s">
        <v>2572</v>
      </c>
      <c r="D193" s="699" t="s">
        <v>2582</v>
      </c>
      <c r="E193" s="699" t="s">
        <v>1065</v>
      </c>
      <c r="F193" s="699" t="s">
        <v>1116</v>
      </c>
      <c r="G193" s="699" t="s">
        <v>1446</v>
      </c>
      <c r="H193" s="699" t="s">
        <v>2574</v>
      </c>
      <c r="I193" s="699" t="s">
        <v>793</v>
      </c>
      <c r="J193" s="699"/>
      <c r="K193" s="699"/>
      <c r="L193" s="699" t="s">
        <v>2575</v>
      </c>
      <c r="M193" s="699" t="s">
        <v>2575</v>
      </c>
      <c r="N193" s="699" t="s">
        <v>760</v>
      </c>
      <c r="O193" s="699" t="s">
        <v>2576</v>
      </c>
      <c r="P193" s="699"/>
      <c r="Q193" s="644">
        <v>3000000</v>
      </c>
      <c r="R193" s="644">
        <v>7000000</v>
      </c>
      <c r="S193" s="644">
        <v>2000000</v>
      </c>
      <c r="T193" s="644">
        <v>2000000</v>
      </c>
      <c r="U193" s="644">
        <v>14000000</v>
      </c>
      <c r="V193" s="644">
        <v>10</v>
      </c>
      <c r="W193" s="644">
        <v>0</v>
      </c>
      <c r="X193" s="644">
        <v>10</v>
      </c>
      <c r="Y193" s="645">
        <v>302.2</v>
      </c>
      <c r="Z193" s="644">
        <v>1405</v>
      </c>
      <c r="AA193" s="644">
        <v>570</v>
      </c>
    </row>
    <row r="194" spans="1:27" ht="22.5" customHeight="1">
      <c r="A194" s="699" t="s">
        <v>2583</v>
      </c>
      <c r="B194" s="699" t="s">
        <v>2584</v>
      </c>
      <c r="C194" s="699" t="s">
        <v>2585</v>
      </c>
      <c r="D194" s="699" t="s">
        <v>2586</v>
      </c>
      <c r="E194" s="699" t="s">
        <v>62</v>
      </c>
      <c r="F194" s="699" t="s">
        <v>2587</v>
      </c>
      <c r="G194" s="699" t="s">
        <v>1436</v>
      </c>
      <c r="H194" s="699" t="s">
        <v>2588</v>
      </c>
      <c r="I194" s="699" t="s">
        <v>794</v>
      </c>
      <c r="J194" s="699"/>
      <c r="K194" s="699"/>
      <c r="L194" s="699" t="s">
        <v>2589</v>
      </c>
      <c r="M194" s="699" t="s">
        <v>1170</v>
      </c>
      <c r="N194" s="699" t="s">
        <v>8</v>
      </c>
      <c r="O194" s="699" t="s">
        <v>1171</v>
      </c>
      <c r="P194" s="699"/>
      <c r="Q194" s="644">
        <v>0</v>
      </c>
      <c r="R194" s="644">
        <v>0</v>
      </c>
      <c r="S194" s="644">
        <v>12000000</v>
      </c>
      <c r="T194" s="644">
        <v>5000000</v>
      </c>
      <c r="U194" s="644">
        <v>17000000</v>
      </c>
      <c r="V194" s="644">
        <v>4</v>
      </c>
      <c r="W194" s="644">
        <v>2</v>
      </c>
      <c r="X194" s="644">
        <v>6</v>
      </c>
      <c r="Y194" s="645">
        <v>216.2</v>
      </c>
      <c r="Z194" s="644">
        <v>1196</v>
      </c>
      <c r="AA194" s="644">
        <v>600</v>
      </c>
    </row>
    <row r="195" spans="1:27" ht="22.5" customHeight="1">
      <c r="A195" s="699" t="s">
        <v>2590</v>
      </c>
      <c r="B195" s="699" t="s">
        <v>2591</v>
      </c>
      <c r="C195" s="699" t="s">
        <v>2592</v>
      </c>
      <c r="D195" s="699" t="s">
        <v>2593</v>
      </c>
      <c r="E195" s="699" t="s">
        <v>50</v>
      </c>
      <c r="F195" s="699" t="s">
        <v>1177</v>
      </c>
      <c r="G195" s="699" t="s">
        <v>1547</v>
      </c>
      <c r="H195" s="699" t="s">
        <v>2594</v>
      </c>
      <c r="I195" s="699" t="s">
        <v>804</v>
      </c>
      <c r="J195" s="699"/>
      <c r="K195" s="699"/>
      <c r="L195" s="699" t="s">
        <v>2589</v>
      </c>
      <c r="M195" s="699" t="s">
        <v>1170</v>
      </c>
      <c r="N195" s="699" t="s">
        <v>8</v>
      </c>
      <c r="O195" s="699" t="s">
        <v>1171</v>
      </c>
      <c r="P195" s="699"/>
      <c r="Q195" s="644">
        <v>0</v>
      </c>
      <c r="R195" s="644">
        <v>1000000</v>
      </c>
      <c r="S195" s="644">
        <v>5000000</v>
      </c>
      <c r="T195" s="644">
        <v>4000000</v>
      </c>
      <c r="U195" s="644">
        <v>10000000</v>
      </c>
      <c r="V195" s="644">
        <v>2</v>
      </c>
      <c r="W195" s="644">
        <v>3</v>
      </c>
      <c r="X195" s="644">
        <v>5</v>
      </c>
      <c r="Y195" s="645">
        <v>353.86</v>
      </c>
      <c r="Z195" s="644">
        <v>798</v>
      </c>
      <c r="AA195" s="644">
        <v>798</v>
      </c>
    </row>
    <row r="196" spans="1:27" ht="22.5" customHeight="1">
      <c r="A196" s="699" t="s">
        <v>2595</v>
      </c>
      <c r="B196" s="699" t="s">
        <v>2596</v>
      </c>
      <c r="C196" s="699" t="s">
        <v>2597</v>
      </c>
      <c r="D196" s="699" t="s">
        <v>2598</v>
      </c>
      <c r="E196" s="699" t="s">
        <v>573</v>
      </c>
      <c r="F196" s="699" t="s">
        <v>2599</v>
      </c>
      <c r="G196" s="699" t="s">
        <v>1424</v>
      </c>
      <c r="H196" s="699" t="s">
        <v>1084</v>
      </c>
      <c r="I196" s="699" t="s">
        <v>808</v>
      </c>
      <c r="J196" s="699"/>
      <c r="K196" s="699"/>
      <c r="L196" s="699" t="s">
        <v>2589</v>
      </c>
      <c r="M196" s="699" t="s">
        <v>1170</v>
      </c>
      <c r="N196" s="699" t="s">
        <v>8</v>
      </c>
      <c r="O196" s="699" t="s">
        <v>1171</v>
      </c>
      <c r="P196" s="699"/>
      <c r="Q196" s="644">
        <v>0</v>
      </c>
      <c r="R196" s="644">
        <v>15000000</v>
      </c>
      <c r="S196" s="644">
        <v>20000000</v>
      </c>
      <c r="T196" s="644">
        <v>30000000</v>
      </c>
      <c r="U196" s="644">
        <v>65000000</v>
      </c>
      <c r="V196" s="644">
        <v>22</v>
      </c>
      <c r="W196" s="644">
        <v>0</v>
      </c>
      <c r="X196" s="644">
        <v>22</v>
      </c>
      <c r="Y196" s="645">
        <v>182.33</v>
      </c>
      <c r="Z196" s="644">
        <v>3900</v>
      </c>
      <c r="AA196" s="644">
        <v>1146</v>
      </c>
    </row>
    <row r="197" spans="1:27" ht="22.5" customHeight="1">
      <c r="A197" s="699" t="s">
        <v>2600</v>
      </c>
      <c r="B197" s="699" t="s">
        <v>2601</v>
      </c>
      <c r="C197" s="699" t="s">
        <v>2602</v>
      </c>
      <c r="D197" s="699" t="s">
        <v>2603</v>
      </c>
      <c r="E197" s="699" t="s">
        <v>87</v>
      </c>
      <c r="F197" s="699" t="s">
        <v>2604</v>
      </c>
      <c r="G197" s="699" t="s">
        <v>1327</v>
      </c>
      <c r="H197" s="699" t="s">
        <v>2605</v>
      </c>
      <c r="I197" s="699" t="s">
        <v>796</v>
      </c>
      <c r="J197" s="699"/>
      <c r="K197" s="699"/>
      <c r="L197" s="699" t="s">
        <v>2606</v>
      </c>
      <c r="M197" s="699" t="s">
        <v>1170</v>
      </c>
      <c r="N197" s="699" t="s">
        <v>8</v>
      </c>
      <c r="O197" s="699" t="s">
        <v>1171</v>
      </c>
      <c r="P197" s="699"/>
      <c r="Q197" s="644">
        <v>20000000</v>
      </c>
      <c r="R197" s="644">
        <v>80000000</v>
      </c>
      <c r="S197" s="644">
        <v>20000000</v>
      </c>
      <c r="T197" s="644">
        <v>5000000</v>
      </c>
      <c r="U197" s="644">
        <v>125000000</v>
      </c>
      <c r="V197" s="644">
        <v>40</v>
      </c>
      <c r="W197" s="644">
        <v>45</v>
      </c>
      <c r="X197" s="644">
        <v>85</v>
      </c>
      <c r="Y197" s="645">
        <v>481.09</v>
      </c>
      <c r="Z197" s="644">
        <v>52400</v>
      </c>
      <c r="AA197" s="644">
        <v>2905</v>
      </c>
    </row>
    <row r="198" spans="1:27" ht="22.5" customHeight="1">
      <c r="A198" s="699" t="s">
        <v>2607</v>
      </c>
      <c r="B198" s="699" t="s">
        <v>2608</v>
      </c>
      <c r="C198" s="699" t="s">
        <v>2609</v>
      </c>
      <c r="D198" s="699" t="s">
        <v>2610</v>
      </c>
      <c r="E198" s="699" t="s">
        <v>44</v>
      </c>
      <c r="F198" s="699" t="s">
        <v>2611</v>
      </c>
      <c r="G198" s="699" t="s">
        <v>1547</v>
      </c>
      <c r="H198" s="699" t="s">
        <v>2612</v>
      </c>
      <c r="I198" s="699" t="s">
        <v>808</v>
      </c>
      <c r="J198" s="699"/>
      <c r="K198" s="699"/>
      <c r="L198" s="699" t="s">
        <v>2613</v>
      </c>
      <c r="M198" s="699" t="s">
        <v>1052</v>
      </c>
      <c r="N198" s="699" t="s">
        <v>45</v>
      </c>
      <c r="O198" s="699" t="s">
        <v>1053</v>
      </c>
      <c r="P198" s="699" t="s">
        <v>2614</v>
      </c>
      <c r="Q198" s="644">
        <v>1080000</v>
      </c>
      <c r="R198" s="644">
        <v>1500000</v>
      </c>
      <c r="S198" s="644">
        <v>7000000</v>
      </c>
      <c r="T198" s="644">
        <v>10000000</v>
      </c>
      <c r="U198" s="644">
        <v>19580000</v>
      </c>
      <c r="V198" s="644">
        <v>7</v>
      </c>
      <c r="W198" s="644">
        <v>3</v>
      </c>
      <c r="X198" s="644">
        <v>10</v>
      </c>
      <c r="Y198" s="645">
        <v>114.8</v>
      </c>
      <c r="Z198" s="644">
        <v>11668</v>
      </c>
      <c r="AA198" s="644">
        <v>990</v>
      </c>
    </row>
    <row r="199" spans="1:27" ht="22.5" customHeight="1">
      <c r="A199" s="699" t="s">
        <v>2615</v>
      </c>
      <c r="B199" s="699" t="s">
        <v>2616</v>
      </c>
      <c r="C199" s="699" t="s">
        <v>2617</v>
      </c>
      <c r="D199" s="699" t="s">
        <v>2618</v>
      </c>
      <c r="E199" s="699" t="s">
        <v>32</v>
      </c>
      <c r="F199" s="699" t="s">
        <v>807</v>
      </c>
      <c r="G199" s="699" t="s">
        <v>1885</v>
      </c>
      <c r="H199" s="699" t="s">
        <v>2619</v>
      </c>
      <c r="I199" s="699" t="s">
        <v>804</v>
      </c>
      <c r="J199" s="699"/>
      <c r="K199" s="699"/>
      <c r="L199" s="699" t="s">
        <v>2620</v>
      </c>
      <c r="M199" s="699" t="s">
        <v>2621</v>
      </c>
      <c r="N199" s="699" t="s">
        <v>753</v>
      </c>
      <c r="O199" s="699" t="s">
        <v>2622</v>
      </c>
      <c r="P199" s="699" t="s">
        <v>2623</v>
      </c>
      <c r="Q199" s="644">
        <v>9000000</v>
      </c>
      <c r="R199" s="644">
        <v>500000</v>
      </c>
      <c r="S199" s="644">
        <v>10000000</v>
      </c>
      <c r="T199" s="644">
        <v>15000000</v>
      </c>
      <c r="U199" s="644">
        <v>34500000</v>
      </c>
      <c r="V199" s="644">
        <v>4</v>
      </c>
      <c r="W199" s="644">
        <v>0</v>
      </c>
      <c r="X199" s="644">
        <v>4</v>
      </c>
      <c r="Y199" s="645">
        <v>487.55</v>
      </c>
      <c r="Z199" s="644">
        <v>15472</v>
      </c>
      <c r="AA199" s="644">
        <v>0</v>
      </c>
    </row>
    <row r="200" spans="1:27" ht="22.5" customHeight="1">
      <c r="A200" s="699" t="s">
        <v>2624</v>
      </c>
      <c r="B200" s="699" t="s">
        <v>2625</v>
      </c>
      <c r="C200" s="699" t="s">
        <v>2626</v>
      </c>
      <c r="D200" s="699" t="s">
        <v>2627</v>
      </c>
      <c r="E200" s="699" t="s">
        <v>1251</v>
      </c>
      <c r="F200" s="699" t="s">
        <v>2628</v>
      </c>
      <c r="G200" s="699" t="s">
        <v>1424</v>
      </c>
      <c r="H200" s="699" t="s">
        <v>2629</v>
      </c>
      <c r="I200" s="699" t="s">
        <v>800</v>
      </c>
      <c r="J200" s="699"/>
      <c r="K200" s="699"/>
      <c r="L200" s="699" t="s">
        <v>2630</v>
      </c>
      <c r="M200" s="699" t="s">
        <v>21</v>
      </c>
      <c r="N200" s="699" t="s">
        <v>4</v>
      </c>
      <c r="O200" s="699" t="s">
        <v>802</v>
      </c>
      <c r="P200" s="699"/>
      <c r="Q200" s="644">
        <v>0</v>
      </c>
      <c r="R200" s="644">
        <v>6750000</v>
      </c>
      <c r="S200" s="644">
        <v>8800000</v>
      </c>
      <c r="T200" s="644">
        <v>890000000</v>
      </c>
      <c r="U200" s="644">
        <v>905550000</v>
      </c>
      <c r="V200" s="644">
        <v>60</v>
      </c>
      <c r="W200" s="644">
        <v>0</v>
      </c>
      <c r="X200" s="644">
        <v>60</v>
      </c>
      <c r="Y200" s="645">
        <v>404.41</v>
      </c>
      <c r="Z200" s="644">
        <v>5000</v>
      </c>
      <c r="AA200" s="644">
        <v>1000</v>
      </c>
    </row>
    <row r="201" spans="1:27" ht="22.5" customHeight="1">
      <c r="A201" s="699" t="s">
        <v>2631</v>
      </c>
      <c r="B201" s="699" t="s">
        <v>2632</v>
      </c>
      <c r="C201" s="699" t="s">
        <v>2633</v>
      </c>
      <c r="D201" s="699" t="s">
        <v>2634</v>
      </c>
      <c r="E201" s="699" t="s">
        <v>445</v>
      </c>
      <c r="F201" s="699" t="s">
        <v>1050</v>
      </c>
      <c r="G201" s="699" t="s">
        <v>1291</v>
      </c>
      <c r="H201" s="699" t="s">
        <v>2635</v>
      </c>
      <c r="I201" s="699" t="s">
        <v>797</v>
      </c>
      <c r="J201" s="699" t="s">
        <v>12</v>
      </c>
      <c r="K201" s="699" t="s">
        <v>12</v>
      </c>
      <c r="L201" s="699" t="s">
        <v>1189</v>
      </c>
      <c r="M201" s="699" t="s">
        <v>1034</v>
      </c>
      <c r="N201" s="699" t="s">
        <v>10</v>
      </c>
      <c r="O201" s="699" t="s">
        <v>1035</v>
      </c>
      <c r="P201" s="699"/>
      <c r="Q201" s="644">
        <v>86000000</v>
      </c>
      <c r="R201" s="644">
        <v>80000000</v>
      </c>
      <c r="S201" s="644">
        <v>110000000</v>
      </c>
      <c r="T201" s="644">
        <v>2000000</v>
      </c>
      <c r="U201" s="644">
        <v>278000000</v>
      </c>
      <c r="V201" s="644">
        <v>55</v>
      </c>
      <c r="W201" s="644">
        <v>5</v>
      </c>
      <c r="X201" s="644">
        <v>60</v>
      </c>
      <c r="Y201" s="645">
        <v>5252.79</v>
      </c>
      <c r="Z201" s="644">
        <v>62420</v>
      </c>
      <c r="AA201" s="644">
        <v>11182</v>
      </c>
    </row>
    <row r="202" spans="1:27" ht="22.5" customHeight="1">
      <c r="A202" s="699" t="s">
        <v>2636</v>
      </c>
      <c r="B202" s="699" t="s">
        <v>2637</v>
      </c>
      <c r="C202" s="699" t="s">
        <v>2638</v>
      </c>
      <c r="D202" s="699" t="s">
        <v>2639</v>
      </c>
      <c r="E202" s="699" t="s">
        <v>46</v>
      </c>
      <c r="F202" s="699" t="s">
        <v>811</v>
      </c>
      <c r="G202" s="699" t="s">
        <v>1346</v>
      </c>
      <c r="H202" s="699" t="s">
        <v>2640</v>
      </c>
      <c r="I202" s="699" t="s">
        <v>793</v>
      </c>
      <c r="J202" s="699"/>
      <c r="K202" s="699"/>
      <c r="L202" s="699" t="s">
        <v>2641</v>
      </c>
      <c r="M202" s="699" t="s">
        <v>1743</v>
      </c>
      <c r="N202" s="699" t="s">
        <v>47</v>
      </c>
      <c r="O202" s="699" t="s">
        <v>1120</v>
      </c>
      <c r="P202" s="699" t="s">
        <v>2642</v>
      </c>
      <c r="Q202" s="644">
        <v>3500000</v>
      </c>
      <c r="R202" s="644">
        <v>100000</v>
      </c>
      <c r="S202" s="644">
        <v>1200000</v>
      </c>
      <c r="T202" s="644">
        <v>800000</v>
      </c>
      <c r="U202" s="644">
        <v>5600000</v>
      </c>
      <c r="V202" s="644">
        <v>5</v>
      </c>
      <c r="W202" s="644">
        <v>0</v>
      </c>
      <c r="X202" s="644">
        <v>5</v>
      </c>
      <c r="Y202" s="645">
        <v>360</v>
      </c>
      <c r="Z202" s="644">
        <v>93672</v>
      </c>
      <c r="AA202" s="644">
        <v>0</v>
      </c>
    </row>
    <row r="203" spans="1:27" ht="22.5" customHeight="1">
      <c r="A203" s="699" t="s">
        <v>2643</v>
      </c>
      <c r="B203" s="699" t="s">
        <v>2644</v>
      </c>
      <c r="C203" s="699" t="s">
        <v>2645</v>
      </c>
      <c r="D203" s="699" t="s">
        <v>629</v>
      </c>
      <c r="E203" s="699" t="s">
        <v>628</v>
      </c>
      <c r="F203" s="699" t="s">
        <v>2646</v>
      </c>
      <c r="G203" s="699" t="s">
        <v>1318</v>
      </c>
      <c r="H203" s="699" t="s">
        <v>2647</v>
      </c>
      <c r="I203" s="699" t="s">
        <v>808</v>
      </c>
      <c r="J203" s="699" t="s">
        <v>12</v>
      </c>
      <c r="K203" s="699" t="s">
        <v>12</v>
      </c>
      <c r="L203" s="699" t="s">
        <v>2648</v>
      </c>
      <c r="M203" s="699" t="s">
        <v>2649</v>
      </c>
      <c r="N203" s="699" t="s">
        <v>751</v>
      </c>
      <c r="O203" s="699" t="s">
        <v>2650</v>
      </c>
      <c r="P203" s="699"/>
      <c r="Q203" s="644">
        <v>0</v>
      </c>
      <c r="R203" s="644">
        <v>0</v>
      </c>
      <c r="S203" s="644">
        <v>1050000</v>
      </c>
      <c r="T203" s="644">
        <v>2000000</v>
      </c>
      <c r="U203" s="644">
        <v>3050000</v>
      </c>
      <c r="V203" s="644">
        <v>1</v>
      </c>
      <c r="W203" s="644">
        <v>78</v>
      </c>
      <c r="X203" s="644">
        <v>79</v>
      </c>
      <c r="Y203" s="645">
        <v>107</v>
      </c>
      <c r="Z203" s="644">
        <v>700</v>
      </c>
      <c r="AA203" s="644">
        <v>700</v>
      </c>
    </row>
    <row r="204" spans="1:27" ht="22.5" customHeight="1">
      <c r="A204" s="699" t="s">
        <v>2651</v>
      </c>
      <c r="B204" s="699" t="s">
        <v>2652</v>
      </c>
      <c r="C204" s="699" t="s">
        <v>2653</v>
      </c>
      <c r="D204" s="699" t="s">
        <v>2654</v>
      </c>
      <c r="E204" s="699" t="s">
        <v>41</v>
      </c>
      <c r="F204" s="699" t="s">
        <v>812</v>
      </c>
      <c r="G204" s="699" t="s">
        <v>1300</v>
      </c>
      <c r="H204" s="699" t="s">
        <v>1184</v>
      </c>
      <c r="I204" s="699" t="s">
        <v>808</v>
      </c>
      <c r="J204" s="699" t="s">
        <v>2655</v>
      </c>
      <c r="K204" s="699" t="s">
        <v>2656</v>
      </c>
      <c r="L204" s="699" t="s">
        <v>2657</v>
      </c>
      <c r="M204" s="699" t="s">
        <v>2658</v>
      </c>
      <c r="N204" s="699" t="s">
        <v>4</v>
      </c>
      <c r="O204" s="699" t="s">
        <v>2659</v>
      </c>
      <c r="P204" s="699" t="s">
        <v>2660</v>
      </c>
      <c r="Q204" s="644">
        <v>1000000</v>
      </c>
      <c r="R204" s="644">
        <v>4500000</v>
      </c>
      <c r="S204" s="644">
        <v>8000000</v>
      </c>
      <c r="T204" s="644">
        <v>1000000</v>
      </c>
      <c r="U204" s="644">
        <v>14500000</v>
      </c>
      <c r="V204" s="644">
        <v>7</v>
      </c>
      <c r="W204" s="644">
        <v>2</v>
      </c>
      <c r="X204" s="644">
        <v>9</v>
      </c>
      <c r="Y204" s="645">
        <v>472</v>
      </c>
      <c r="Z204" s="644">
        <v>816</v>
      </c>
      <c r="AA204" s="644">
        <v>358</v>
      </c>
    </row>
    <row r="205" spans="1:27" ht="22.5" customHeight="1">
      <c r="A205" s="700" t="s">
        <v>2661</v>
      </c>
      <c r="B205" s="700" t="s">
        <v>2662</v>
      </c>
      <c r="C205" s="700" t="s">
        <v>2663</v>
      </c>
      <c r="D205" s="700" t="s">
        <v>2664</v>
      </c>
      <c r="E205" s="700" t="s">
        <v>13</v>
      </c>
      <c r="F205" s="700" t="s">
        <v>1047</v>
      </c>
      <c r="G205" s="700" t="s">
        <v>1446</v>
      </c>
      <c r="H205" s="700" t="s">
        <v>2665</v>
      </c>
      <c r="I205" s="700" t="s">
        <v>803</v>
      </c>
      <c r="J205" s="700" t="s">
        <v>2666</v>
      </c>
      <c r="K205" s="700" t="s">
        <v>1571</v>
      </c>
      <c r="L205" s="700" t="s">
        <v>2657</v>
      </c>
      <c r="M205" s="700" t="s">
        <v>2658</v>
      </c>
      <c r="N205" s="700" t="s">
        <v>4</v>
      </c>
      <c r="O205" s="700" t="s">
        <v>2659</v>
      </c>
      <c r="P205" s="700"/>
      <c r="Q205" s="646">
        <v>230000000</v>
      </c>
      <c r="R205" s="646">
        <v>0</v>
      </c>
      <c r="S205" s="646">
        <v>70000000</v>
      </c>
      <c r="T205" s="646">
        <v>50000000</v>
      </c>
      <c r="U205" s="646">
        <v>350000000</v>
      </c>
      <c r="V205" s="646">
        <v>11</v>
      </c>
      <c r="W205" s="646">
        <v>9</v>
      </c>
      <c r="X205" s="646">
        <v>20</v>
      </c>
      <c r="Y205" s="647">
        <v>250</v>
      </c>
      <c r="Z205" s="646">
        <v>52857</v>
      </c>
      <c r="AA205" s="646">
        <v>8230</v>
      </c>
    </row>
  </sheetData>
  <sortState xmlns:xlrd2="http://schemas.microsoft.com/office/spreadsheetml/2017/richdata2" ref="B3:AA159">
    <sortCondition ref="M3:M159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16" t="s">
        <v>229</v>
      </c>
    </row>
    <row r="2" spans="1:2" ht="20.100000000000001" customHeight="1">
      <c r="A2" s="256" t="s">
        <v>230</v>
      </c>
      <c r="B2" s="209" t="s">
        <v>231</v>
      </c>
    </row>
    <row r="3" spans="1:2" ht="20.100000000000001" customHeight="1">
      <c r="A3" s="257" t="s">
        <v>215</v>
      </c>
      <c r="B3" s="210"/>
    </row>
    <row r="4" spans="1:2" ht="20.100000000000001" customHeight="1">
      <c r="A4" s="258">
        <v>1</v>
      </c>
      <c r="B4" s="211" t="s">
        <v>232</v>
      </c>
    </row>
    <row r="5" spans="1:2" ht="20.100000000000001" customHeight="1">
      <c r="A5" s="259" t="s">
        <v>71</v>
      </c>
      <c r="B5" s="212" t="s">
        <v>109</v>
      </c>
    </row>
    <row r="6" spans="1:2" ht="20.100000000000001" customHeight="1">
      <c r="A6" s="259" t="s">
        <v>98</v>
      </c>
      <c r="B6" s="212" t="s">
        <v>110</v>
      </c>
    </row>
    <row r="7" spans="1:2" ht="20.100000000000001" customHeight="1">
      <c r="A7" s="259" t="s">
        <v>233</v>
      </c>
      <c r="B7" s="212" t="s">
        <v>234</v>
      </c>
    </row>
    <row r="8" spans="1:2" ht="20.100000000000001" customHeight="1">
      <c r="A8" s="259" t="s">
        <v>235</v>
      </c>
      <c r="B8" s="212" t="s">
        <v>236</v>
      </c>
    </row>
    <row r="9" spans="1:2" ht="20.100000000000001" customHeight="1">
      <c r="A9" s="259" t="s">
        <v>79</v>
      </c>
      <c r="B9" s="212" t="s">
        <v>237</v>
      </c>
    </row>
    <row r="10" spans="1:2" ht="20.100000000000001" customHeight="1">
      <c r="A10" s="259" t="s">
        <v>60</v>
      </c>
      <c r="B10" s="212" t="s">
        <v>238</v>
      </c>
    </row>
    <row r="11" spans="1:2" ht="20.100000000000001" customHeight="1">
      <c r="A11" s="259" t="s">
        <v>239</v>
      </c>
      <c r="B11" s="212" t="s">
        <v>240</v>
      </c>
    </row>
    <row r="12" spans="1:2" ht="20.100000000000001" customHeight="1">
      <c r="A12" s="259" t="s">
        <v>241</v>
      </c>
      <c r="B12" s="212" t="s">
        <v>242</v>
      </c>
    </row>
    <row r="13" spans="1:2" ht="20.100000000000001" customHeight="1">
      <c r="A13" s="259" t="s">
        <v>77</v>
      </c>
      <c r="B13" s="212" t="s">
        <v>111</v>
      </c>
    </row>
    <row r="14" spans="1:2" ht="20.100000000000001" customHeight="1">
      <c r="A14" s="259" t="s">
        <v>243</v>
      </c>
      <c r="B14" s="212" t="s">
        <v>244</v>
      </c>
    </row>
    <row r="15" spans="1:2" ht="20.100000000000001" customHeight="1">
      <c r="A15" s="259" t="s">
        <v>245</v>
      </c>
      <c r="B15" s="212" t="s">
        <v>246</v>
      </c>
    </row>
    <row r="16" spans="1:2" ht="20.100000000000001" customHeight="1">
      <c r="A16" s="259" t="s">
        <v>67</v>
      </c>
      <c r="B16" s="212" t="s">
        <v>112</v>
      </c>
    </row>
    <row r="17" spans="1:2" ht="20.100000000000001" customHeight="1">
      <c r="A17" s="259" t="s">
        <v>46</v>
      </c>
      <c r="B17" s="212" t="s">
        <v>247</v>
      </c>
    </row>
    <row r="18" spans="1:2" ht="20.100000000000001" customHeight="1">
      <c r="A18" s="259" t="s">
        <v>248</v>
      </c>
      <c r="B18" s="212" t="s">
        <v>249</v>
      </c>
    </row>
    <row r="19" spans="1:2" ht="20.100000000000001" customHeight="1">
      <c r="A19" s="259" t="s">
        <v>80</v>
      </c>
      <c r="B19" s="212" t="s">
        <v>113</v>
      </c>
    </row>
    <row r="20" spans="1:2" ht="20.100000000000001" customHeight="1">
      <c r="A20" s="259" t="s">
        <v>250</v>
      </c>
      <c r="B20" s="212" t="s">
        <v>251</v>
      </c>
    </row>
    <row r="21" spans="1:2" ht="20.100000000000001" customHeight="1">
      <c r="A21" s="259" t="s">
        <v>68</v>
      </c>
      <c r="B21" s="212" t="s">
        <v>114</v>
      </c>
    </row>
    <row r="22" spans="1:2" ht="20.100000000000001" customHeight="1">
      <c r="A22" s="259" t="s">
        <v>72</v>
      </c>
      <c r="B22" s="212" t="s">
        <v>252</v>
      </c>
    </row>
    <row r="23" spans="1:2" ht="20.100000000000001" customHeight="1">
      <c r="A23" s="259" t="s">
        <v>7</v>
      </c>
      <c r="B23" s="212" t="s">
        <v>253</v>
      </c>
    </row>
    <row r="24" spans="1:2" ht="20.100000000000001" customHeight="1">
      <c r="A24" s="259" t="s">
        <v>254</v>
      </c>
      <c r="B24" s="212" t="s">
        <v>255</v>
      </c>
    </row>
    <row r="25" spans="1:2" ht="20.100000000000001" customHeight="1">
      <c r="A25" s="259" t="s">
        <v>86</v>
      </c>
      <c r="B25" s="212" t="s">
        <v>256</v>
      </c>
    </row>
    <row r="26" spans="1:2" ht="20.100000000000001" customHeight="1">
      <c r="A26" s="259" t="s">
        <v>257</v>
      </c>
      <c r="B26" s="212" t="s">
        <v>258</v>
      </c>
    </row>
    <row r="27" spans="1:2" ht="20.100000000000001" customHeight="1">
      <c r="A27" s="259" t="s">
        <v>259</v>
      </c>
      <c r="B27" s="212" t="s">
        <v>260</v>
      </c>
    </row>
    <row r="28" spans="1:2" ht="20.100000000000001" customHeight="1">
      <c r="A28" s="259" t="s">
        <v>261</v>
      </c>
      <c r="B28" s="212" t="s">
        <v>262</v>
      </c>
    </row>
    <row r="29" spans="1:2" ht="20.100000000000001" customHeight="1">
      <c r="A29" s="259" t="s">
        <v>263</v>
      </c>
      <c r="B29" s="212" t="s">
        <v>264</v>
      </c>
    </row>
    <row r="30" spans="1:2" ht="20.100000000000001" customHeight="1">
      <c r="A30" s="259" t="s">
        <v>265</v>
      </c>
      <c r="B30" s="212" t="s">
        <v>266</v>
      </c>
    </row>
    <row r="31" spans="1:2" ht="20.100000000000001" customHeight="1">
      <c r="A31" s="259" t="s">
        <v>267</v>
      </c>
      <c r="B31" s="212" t="s">
        <v>268</v>
      </c>
    </row>
    <row r="32" spans="1:2" ht="20.100000000000001" customHeight="1">
      <c r="A32" s="259" t="s">
        <v>269</v>
      </c>
      <c r="B32" s="212" t="s">
        <v>270</v>
      </c>
    </row>
    <row r="33" spans="1:2" ht="20.100000000000001" customHeight="1">
      <c r="A33" s="259" t="s">
        <v>271</v>
      </c>
      <c r="B33" s="212" t="s">
        <v>272</v>
      </c>
    </row>
    <row r="34" spans="1:2" ht="20.100000000000001" customHeight="1">
      <c r="A34" s="259" t="s">
        <v>273</v>
      </c>
      <c r="B34" s="212" t="s">
        <v>274</v>
      </c>
    </row>
    <row r="35" spans="1:2" ht="20.100000000000001" customHeight="1">
      <c r="A35" s="259" t="s">
        <v>275</v>
      </c>
      <c r="B35" s="212" t="s">
        <v>276</v>
      </c>
    </row>
    <row r="36" spans="1:2" ht="20.100000000000001" customHeight="1">
      <c r="A36" s="259" t="s">
        <v>277</v>
      </c>
      <c r="B36" s="212" t="s">
        <v>278</v>
      </c>
    </row>
    <row r="37" spans="1:2" ht="20.100000000000001" customHeight="1">
      <c r="A37" s="260" t="s">
        <v>279</v>
      </c>
      <c r="B37" s="213" t="s">
        <v>280</v>
      </c>
    </row>
    <row r="38" spans="1:2" ht="20.100000000000001" customHeight="1">
      <c r="A38" s="259" t="s">
        <v>281</v>
      </c>
      <c r="B38" s="212" t="s">
        <v>282</v>
      </c>
    </row>
    <row r="39" spans="1:2" ht="20.100000000000001" customHeight="1">
      <c r="A39" s="259" t="s">
        <v>81</v>
      </c>
      <c r="B39" s="212" t="s">
        <v>283</v>
      </c>
    </row>
    <row r="40" spans="1:2" ht="20.100000000000001" customHeight="1">
      <c r="A40" s="259" t="s">
        <v>284</v>
      </c>
      <c r="B40" s="212" t="s">
        <v>285</v>
      </c>
    </row>
    <row r="41" spans="1:2" ht="20.100000000000001" customHeight="1">
      <c r="A41" s="259" t="s">
        <v>286</v>
      </c>
      <c r="B41" s="212" t="s">
        <v>287</v>
      </c>
    </row>
    <row r="42" spans="1:2" ht="20.100000000000001" customHeight="1">
      <c r="A42" s="259" t="s">
        <v>288</v>
      </c>
      <c r="B42" s="212" t="s">
        <v>289</v>
      </c>
    </row>
    <row r="43" spans="1:2" ht="20.100000000000001" customHeight="1">
      <c r="A43" s="259" t="s">
        <v>290</v>
      </c>
      <c r="B43" s="212" t="s">
        <v>291</v>
      </c>
    </row>
    <row r="44" spans="1:2" ht="20.100000000000001" customHeight="1">
      <c r="A44" s="259" t="s">
        <v>50</v>
      </c>
      <c r="B44" s="212" t="s">
        <v>292</v>
      </c>
    </row>
    <row r="45" spans="1:2" ht="20.100000000000001" customHeight="1">
      <c r="A45" s="259" t="s">
        <v>293</v>
      </c>
      <c r="B45" s="212" t="s">
        <v>294</v>
      </c>
    </row>
    <row r="46" spans="1:2" ht="20.100000000000001" customHeight="1">
      <c r="A46" s="259" t="s">
        <v>295</v>
      </c>
      <c r="B46" s="212" t="s">
        <v>296</v>
      </c>
    </row>
    <row r="47" spans="1:2" ht="20.100000000000001" customHeight="1">
      <c r="A47" s="259" t="s">
        <v>92</v>
      </c>
      <c r="B47" s="212" t="s">
        <v>115</v>
      </c>
    </row>
    <row r="48" spans="1:2" ht="20.100000000000001" customHeight="1">
      <c r="A48" s="259" t="s">
        <v>297</v>
      </c>
      <c r="B48" s="212" t="s">
        <v>298</v>
      </c>
    </row>
    <row r="49" spans="1:2" ht="20.100000000000001" customHeight="1">
      <c r="A49" s="259" t="s">
        <v>73</v>
      </c>
      <c r="B49" s="212" t="s">
        <v>116</v>
      </c>
    </row>
    <row r="50" spans="1:2" ht="20.100000000000001" customHeight="1">
      <c r="A50" s="259" t="s">
        <v>27</v>
      </c>
      <c r="B50" s="212" t="s">
        <v>117</v>
      </c>
    </row>
    <row r="51" spans="1:2" ht="20.100000000000001" customHeight="1">
      <c r="A51" s="259" t="s">
        <v>91</v>
      </c>
      <c r="B51" s="212" t="s">
        <v>118</v>
      </c>
    </row>
    <row r="52" spans="1:2" ht="20.100000000000001" customHeight="1">
      <c r="A52" s="259" t="s">
        <v>15</v>
      </c>
      <c r="B52" s="212" t="s">
        <v>119</v>
      </c>
    </row>
    <row r="53" spans="1:2" ht="20.100000000000001" customHeight="1">
      <c r="A53" s="259" t="s">
        <v>299</v>
      </c>
      <c r="B53" s="212" t="s">
        <v>300</v>
      </c>
    </row>
    <row r="54" spans="1:2" ht="20.100000000000001" customHeight="1">
      <c r="A54" s="259" t="s">
        <v>301</v>
      </c>
      <c r="B54" s="212" t="s">
        <v>302</v>
      </c>
    </row>
    <row r="55" spans="1:2" ht="20.100000000000001" customHeight="1">
      <c r="A55" s="259" t="s">
        <v>303</v>
      </c>
      <c r="B55" s="212" t="s">
        <v>304</v>
      </c>
    </row>
    <row r="56" spans="1:2" ht="20.100000000000001" customHeight="1">
      <c r="A56" s="259" t="s">
        <v>305</v>
      </c>
      <c r="B56" s="212" t="s">
        <v>306</v>
      </c>
    </row>
    <row r="57" spans="1:2" ht="20.100000000000001" customHeight="1">
      <c r="A57" s="259" t="s">
        <v>307</v>
      </c>
      <c r="B57" s="212" t="s">
        <v>308</v>
      </c>
    </row>
    <row r="58" spans="1:2" ht="20.100000000000001" customHeight="1">
      <c r="A58" s="259" t="s">
        <v>309</v>
      </c>
      <c r="B58" s="212" t="s">
        <v>310</v>
      </c>
    </row>
    <row r="59" spans="1:2" ht="20.100000000000001" customHeight="1">
      <c r="A59" s="259" t="s">
        <v>311</v>
      </c>
      <c r="B59" s="212" t="s">
        <v>312</v>
      </c>
    </row>
    <row r="60" spans="1:2" ht="20.100000000000001" customHeight="1">
      <c r="A60" s="259" t="s">
        <v>313</v>
      </c>
      <c r="B60" s="212" t="s">
        <v>314</v>
      </c>
    </row>
    <row r="61" spans="1:2" ht="20.100000000000001" customHeight="1">
      <c r="A61" s="259" t="s">
        <v>315</v>
      </c>
      <c r="B61" s="212" t="s">
        <v>316</v>
      </c>
    </row>
    <row r="62" spans="1:2" ht="20.100000000000001" customHeight="1">
      <c r="A62" s="259" t="s">
        <v>317</v>
      </c>
      <c r="B62" s="212" t="s">
        <v>318</v>
      </c>
    </row>
    <row r="63" spans="1:2" ht="20.100000000000001" customHeight="1">
      <c r="A63" s="259" t="s">
        <v>319</v>
      </c>
      <c r="B63" s="212" t="s">
        <v>320</v>
      </c>
    </row>
    <row r="64" spans="1:2" ht="20.100000000000001" customHeight="1">
      <c r="A64" s="259" t="s">
        <v>321</v>
      </c>
      <c r="B64" s="212" t="s">
        <v>322</v>
      </c>
    </row>
    <row r="65" spans="1:2" ht="20.100000000000001" customHeight="1">
      <c r="A65" s="259" t="s">
        <v>323</v>
      </c>
      <c r="B65" s="212" t="s">
        <v>324</v>
      </c>
    </row>
    <row r="66" spans="1:2" ht="20.100000000000001" customHeight="1">
      <c r="A66" s="259" t="s">
        <v>325</v>
      </c>
      <c r="B66" s="212" t="s">
        <v>326</v>
      </c>
    </row>
    <row r="67" spans="1:2" ht="20.100000000000001" customHeight="1">
      <c r="A67" s="259" t="s">
        <v>327</v>
      </c>
      <c r="B67" s="212" t="s">
        <v>328</v>
      </c>
    </row>
    <row r="68" spans="1:2" ht="20.100000000000001" customHeight="1">
      <c r="A68" s="259" t="s">
        <v>329</v>
      </c>
      <c r="B68" s="212" t="s">
        <v>330</v>
      </c>
    </row>
    <row r="69" spans="1:2" ht="20.100000000000001" customHeight="1">
      <c r="A69" s="259" t="s">
        <v>38</v>
      </c>
      <c r="B69" s="212" t="s">
        <v>331</v>
      </c>
    </row>
    <row r="70" spans="1:2" ht="20.100000000000001" customHeight="1">
      <c r="A70" s="259" t="s">
        <v>332</v>
      </c>
      <c r="B70" s="212" t="s">
        <v>333</v>
      </c>
    </row>
    <row r="71" spans="1:2" ht="20.100000000000001" customHeight="1">
      <c r="A71" s="259" t="s">
        <v>334</v>
      </c>
      <c r="B71" s="212" t="s">
        <v>335</v>
      </c>
    </row>
    <row r="72" spans="1:2" ht="20.100000000000001" customHeight="1">
      <c r="A72" s="260" t="s">
        <v>336</v>
      </c>
      <c r="B72" s="213" t="s">
        <v>337</v>
      </c>
    </row>
    <row r="73" spans="1:2" ht="20.100000000000001" customHeight="1">
      <c r="A73" s="259" t="s">
        <v>338</v>
      </c>
      <c r="B73" s="212" t="s">
        <v>339</v>
      </c>
    </row>
    <row r="74" spans="1:2" ht="20.100000000000001" customHeight="1">
      <c r="A74" s="259" t="s">
        <v>340</v>
      </c>
      <c r="B74" s="212" t="s">
        <v>341</v>
      </c>
    </row>
    <row r="75" spans="1:2" ht="20.100000000000001" customHeight="1">
      <c r="A75" s="259" t="s">
        <v>342</v>
      </c>
      <c r="B75" s="212" t="s">
        <v>343</v>
      </c>
    </row>
    <row r="76" spans="1:2" ht="20.100000000000001" customHeight="1">
      <c r="A76" s="259" t="s">
        <v>344</v>
      </c>
      <c r="B76" s="212" t="s">
        <v>345</v>
      </c>
    </row>
    <row r="77" spans="1:2" ht="20.100000000000001" customHeight="1">
      <c r="A77" s="259" t="s">
        <v>346</v>
      </c>
      <c r="B77" s="212" t="s">
        <v>347</v>
      </c>
    </row>
    <row r="78" spans="1:2" ht="20.100000000000001" customHeight="1">
      <c r="A78" s="259" t="s">
        <v>348</v>
      </c>
      <c r="B78" s="212" t="s">
        <v>349</v>
      </c>
    </row>
    <row r="79" spans="1:2" ht="20.100000000000001" customHeight="1">
      <c r="A79" s="259" t="s">
        <v>350</v>
      </c>
      <c r="B79" s="212" t="s">
        <v>351</v>
      </c>
    </row>
    <row r="80" spans="1:2" ht="20.100000000000001" customHeight="1">
      <c r="A80" s="259" t="s">
        <v>87</v>
      </c>
      <c r="B80" s="212" t="s">
        <v>120</v>
      </c>
    </row>
    <row r="81" spans="1:2" ht="20.100000000000001" customHeight="1">
      <c r="A81" s="259">
        <v>14</v>
      </c>
      <c r="B81" s="212" t="s">
        <v>352</v>
      </c>
    </row>
    <row r="82" spans="1:2" ht="20.100000000000001" customHeight="1">
      <c r="A82" s="259" t="s">
        <v>85</v>
      </c>
      <c r="B82" s="212" t="s">
        <v>121</v>
      </c>
    </row>
    <row r="83" spans="1:2" ht="20.100000000000001" customHeight="1">
      <c r="A83" s="259" t="s">
        <v>3</v>
      </c>
      <c r="B83" s="212" t="s">
        <v>353</v>
      </c>
    </row>
    <row r="84" spans="1:2" ht="20.100000000000001" customHeight="1">
      <c r="A84" s="259">
        <v>16</v>
      </c>
      <c r="B84" s="212" t="s">
        <v>354</v>
      </c>
    </row>
    <row r="85" spans="1:2" ht="20.100000000000001" customHeight="1">
      <c r="A85" s="259">
        <v>17</v>
      </c>
      <c r="B85" s="212" t="s">
        <v>355</v>
      </c>
    </row>
    <row r="86" spans="1:2" ht="20.100000000000001" customHeight="1">
      <c r="A86" s="259">
        <v>18</v>
      </c>
      <c r="B86" s="212" t="s">
        <v>356</v>
      </c>
    </row>
    <row r="87" spans="1:2" ht="20.100000000000001" customHeight="1">
      <c r="A87" s="259" t="s">
        <v>357</v>
      </c>
      <c r="B87" s="212" t="s">
        <v>358</v>
      </c>
    </row>
    <row r="88" spans="1:2" ht="20.100000000000001" customHeight="1">
      <c r="A88" s="259" t="s">
        <v>359</v>
      </c>
      <c r="B88" s="212" t="s">
        <v>360</v>
      </c>
    </row>
    <row r="89" spans="1:2" ht="20.100000000000001" customHeight="1">
      <c r="A89" s="259" t="s">
        <v>70</v>
      </c>
      <c r="B89" s="212" t="s">
        <v>122</v>
      </c>
    </row>
    <row r="90" spans="1:2" ht="20.100000000000001" customHeight="1">
      <c r="A90" s="259" t="s">
        <v>89</v>
      </c>
      <c r="B90" s="212" t="s">
        <v>123</v>
      </c>
    </row>
    <row r="91" spans="1:2" ht="20.100000000000001" customHeight="1">
      <c r="A91" s="259" t="s">
        <v>361</v>
      </c>
      <c r="B91" s="212" t="s">
        <v>362</v>
      </c>
    </row>
    <row r="92" spans="1:2" ht="20.100000000000001" customHeight="1">
      <c r="A92" s="259" t="s">
        <v>363</v>
      </c>
      <c r="B92" s="212" t="s">
        <v>364</v>
      </c>
    </row>
    <row r="93" spans="1:2" ht="20.100000000000001" customHeight="1">
      <c r="A93" s="259" t="s">
        <v>365</v>
      </c>
      <c r="B93" s="212" t="s">
        <v>366</v>
      </c>
    </row>
    <row r="94" spans="1:2" ht="20.100000000000001" customHeight="1">
      <c r="A94" s="259" t="s">
        <v>367</v>
      </c>
      <c r="B94" s="212" t="s">
        <v>368</v>
      </c>
    </row>
    <row r="95" spans="1:2" ht="20.100000000000001" customHeight="1">
      <c r="A95" s="259" t="s">
        <v>369</v>
      </c>
      <c r="B95" s="212" t="s">
        <v>370</v>
      </c>
    </row>
    <row r="96" spans="1:2" ht="20.100000000000001" customHeight="1">
      <c r="A96" s="259" t="s">
        <v>371</v>
      </c>
      <c r="B96" s="212" t="s">
        <v>372</v>
      </c>
    </row>
    <row r="97" spans="1:2" ht="20.100000000000001" customHeight="1">
      <c r="A97" s="259" t="s">
        <v>373</v>
      </c>
      <c r="B97" s="212" t="s">
        <v>374</v>
      </c>
    </row>
    <row r="98" spans="1:2" ht="20.100000000000001" customHeight="1">
      <c r="A98" s="259" t="s">
        <v>49</v>
      </c>
      <c r="B98" s="212" t="s">
        <v>375</v>
      </c>
    </row>
    <row r="99" spans="1:2" ht="20.100000000000001" customHeight="1">
      <c r="A99" s="259" t="s">
        <v>376</v>
      </c>
      <c r="B99" s="212" t="s">
        <v>377</v>
      </c>
    </row>
    <row r="100" spans="1:2" ht="20.100000000000001" customHeight="1">
      <c r="A100" s="259" t="s">
        <v>378</v>
      </c>
      <c r="B100" s="212" t="s">
        <v>379</v>
      </c>
    </row>
    <row r="101" spans="1:2" ht="20.100000000000001" customHeight="1">
      <c r="A101" s="259" t="s">
        <v>380</v>
      </c>
      <c r="B101" s="212" t="s">
        <v>381</v>
      </c>
    </row>
    <row r="102" spans="1:2" ht="20.100000000000001" customHeight="1">
      <c r="A102" s="259" t="s">
        <v>382</v>
      </c>
      <c r="B102" s="212" t="s">
        <v>383</v>
      </c>
    </row>
    <row r="103" spans="1:2" ht="20.100000000000001" customHeight="1">
      <c r="A103" s="259" t="s">
        <v>384</v>
      </c>
      <c r="B103" s="212" t="s">
        <v>385</v>
      </c>
    </row>
    <row r="104" spans="1:2" ht="20.100000000000001" customHeight="1">
      <c r="A104" s="259" t="s">
        <v>386</v>
      </c>
      <c r="B104" s="212" t="s">
        <v>387</v>
      </c>
    </row>
    <row r="105" spans="1:2" ht="20.100000000000001" customHeight="1">
      <c r="A105" s="259">
        <v>24</v>
      </c>
      <c r="B105" s="212" t="s">
        <v>388</v>
      </c>
    </row>
    <row r="106" spans="1:2" ht="20.100000000000001" customHeight="1">
      <c r="A106" s="259">
        <v>25</v>
      </c>
      <c r="B106" s="212" t="s">
        <v>389</v>
      </c>
    </row>
    <row r="107" spans="1:2" ht="20.100000000000001" customHeight="1">
      <c r="A107" s="260" t="s">
        <v>390</v>
      </c>
      <c r="B107" s="213" t="s">
        <v>391</v>
      </c>
    </row>
    <row r="108" spans="1:2" ht="20.100000000000001" customHeight="1">
      <c r="A108" s="259" t="s">
        <v>392</v>
      </c>
      <c r="B108" s="212" t="s">
        <v>393</v>
      </c>
    </row>
    <row r="109" spans="1:2" ht="20.100000000000001" customHeight="1">
      <c r="A109" s="259" t="s">
        <v>394</v>
      </c>
      <c r="B109" s="212" t="s">
        <v>395</v>
      </c>
    </row>
    <row r="110" spans="1:2" ht="20.100000000000001" customHeight="1">
      <c r="A110" s="259" t="s">
        <v>396</v>
      </c>
      <c r="B110" s="212" t="s">
        <v>397</v>
      </c>
    </row>
    <row r="111" spans="1:2" ht="20.100000000000001" customHeight="1">
      <c r="A111" s="259" t="s">
        <v>398</v>
      </c>
      <c r="B111" s="212" t="s">
        <v>399</v>
      </c>
    </row>
    <row r="112" spans="1:2" ht="20.100000000000001" customHeight="1">
      <c r="A112" s="259" t="s">
        <v>400</v>
      </c>
      <c r="B112" s="212" t="s">
        <v>401</v>
      </c>
    </row>
    <row r="113" spans="1:2" ht="20.100000000000001" customHeight="1">
      <c r="A113" s="259" t="s">
        <v>402</v>
      </c>
      <c r="B113" s="212" t="s">
        <v>403</v>
      </c>
    </row>
    <row r="114" spans="1:2" ht="20.100000000000001" customHeight="1">
      <c r="A114" s="259" t="s">
        <v>404</v>
      </c>
      <c r="B114" s="212" t="s">
        <v>405</v>
      </c>
    </row>
    <row r="115" spans="1:2" ht="20.100000000000001" customHeight="1">
      <c r="A115" s="259" t="s">
        <v>406</v>
      </c>
      <c r="B115" s="212" t="s">
        <v>407</v>
      </c>
    </row>
    <row r="116" spans="1:2" ht="20.100000000000001" customHeight="1">
      <c r="A116" s="259" t="s">
        <v>408</v>
      </c>
      <c r="B116" s="212" t="s">
        <v>409</v>
      </c>
    </row>
    <row r="117" spans="1:2" ht="20.100000000000001" customHeight="1">
      <c r="A117" s="259" t="s">
        <v>94</v>
      </c>
      <c r="B117" s="212" t="s">
        <v>410</v>
      </c>
    </row>
    <row r="118" spans="1:2" ht="20.100000000000001" customHeight="1">
      <c r="A118" s="259" t="s">
        <v>411</v>
      </c>
      <c r="B118" s="212" t="s">
        <v>412</v>
      </c>
    </row>
    <row r="119" spans="1:2" ht="20.100000000000001" customHeight="1">
      <c r="A119" s="259">
        <v>29</v>
      </c>
      <c r="B119" s="212" t="s">
        <v>413</v>
      </c>
    </row>
    <row r="120" spans="1:2" ht="20.100000000000001" customHeight="1">
      <c r="A120" s="259">
        <v>30</v>
      </c>
      <c r="B120" s="212" t="s">
        <v>414</v>
      </c>
    </row>
    <row r="121" spans="1:2" ht="20.100000000000001" customHeight="1">
      <c r="A121" s="259">
        <v>31</v>
      </c>
      <c r="B121" s="212" t="s">
        <v>415</v>
      </c>
    </row>
    <row r="122" spans="1:2" ht="20.100000000000001" customHeight="1">
      <c r="A122" s="259" t="s">
        <v>416</v>
      </c>
      <c r="B122" s="212" t="s">
        <v>417</v>
      </c>
    </row>
    <row r="123" spans="1:2" ht="20.100000000000001" customHeight="1">
      <c r="A123" s="259" t="s">
        <v>418</v>
      </c>
      <c r="B123" s="212" t="s">
        <v>419</v>
      </c>
    </row>
    <row r="124" spans="1:2" ht="20.100000000000001" customHeight="1">
      <c r="A124" s="259">
        <v>33</v>
      </c>
      <c r="B124" s="212" t="s">
        <v>420</v>
      </c>
    </row>
    <row r="125" spans="1:2" ht="20.100000000000001" customHeight="1">
      <c r="A125" s="259" t="s">
        <v>25</v>
      </c>
      <c r="B125" s="212" t="s">
        <v>421</v>
      </c>
    </row>
    <row r="126" spans="1:2" ht="20.100000000000001" customHeight="1">
      <c r="A126" s="259" t="s">
        <v>82</v>
      </c>
      <c r="B126" s="212" t="s">
        <v>422</v>
      </c>
    </row>
    <row r="127" spans="1:2" ht="20.100000000000001" customHeight="1">
      <c r="A127" s="259" t="s">
        <v>103</v>
      </c>
      <c r="B127" s="212" t="s">
        <v>124</v>
      </c>
    </row>
    <row r="128" spans="1:2" ht="20.100000000000001" customHeight="1">
      <c r="A128" s="259" t="s">
        <v>24</v>
      </c>
      <c r="B128" s="212" t="s">
        <v>423</v>
      </c>
    </row>
    <row r="129" spans="1:2" ht="20.100000000000001" customHeight="1">
      <c r="A129" s="259" t="s">
        <v>424</v>
      </c>
      <c r="B129" s="212" t="s">
        <v>425</v>
      </c>
    </row>
    <row r="130" spans="1:2" ht="20.100000000000001" customHeight="1">
      <c r="A130" s="259" t="s">
        <v>105</v>
      </c>
      <c r="B130" s="212" t="s">
        <v>125</v>
      </c>
    </row>
    <row r="131" spans="1:2" ht="20.100000000000001" customHeight="1">
      <c r="A131" s="259">
        <v>35</v>
      </c>
      <c r="B131" s="212" t="s">
        <v>426</v>
      </c>
    </row>
    <row r="132" spans="1:2" ht="20.100000000000001" customHeight="1">
      <c r="A132" s="259" t="s">
        <v>74</v>
      </c>
      <c r="B132" s="212" t="s">
        <v>427</v>
      </c>
    </row>
    <row r="133" spans="1:2" ht="20.100000000000001" customHeight="1">
      <c r="A133" s="259" t="s">
        <v>428</v>
      </c>
      <c r="B133" s="212" t="s">
        <v>429</v>
      </c>
    </row>
    <row r="134" spans="1:2" ht="20.100000000000001" customHeight="1">
      <c r="A134" s="259" t="s">
        <v>430</v>
      </c>
      <c r="B134" s="212" t="s">
        <v>431</v>
      </c>
    </row>
    <row r="135" spans="1:2" ht="20.100000000000001" customHeight="1">
      <c r="A135" s="259" t="s">
        <v>432</v>
      </c>
      <c r="B135" s="212" t="s">
        <v>433</v>
      </c>
    </row>
    <row r="136" spans="1:2" ht="20.100000000000001" customHeight="1">
      <c r="A136" s="259" t="s">
        <v>434</v>
      </c>
      <c r="B136" s="212" t="s">
        <v>435</v>
      </c>
    </row>
    <row r="137" spans="1:2" ht="20.100000000000001" customHeight="1">
      <c r="A137" s="259">
        <v>37</v>
      </c>
      <c r="B137" s="212" t="s">
        <v>436</v>
      </c>
    </row>
    <row r="138" spans="1:2" ht="20.100000000000001" customHeight="1">
      <c r="A138" s="259" t="s">
        <v>437</v>
      </c>
      <c r="B138" s="212" t="s">
        <v>438</v>
      </c>
    </row>
    <row r="139" spans="1:2" ht="20.100000000000001" customHeight="1">
      <c r="A139" s="259" t="s">
        <v>439</v>
      </c>
      <c r="B139" s="212" t="s">
        <v>440</v>
      </c>
    </row>
    <row r="140" spans="1:2" ht="20.100000000000001" customHeight="1">
      <c r="A140" s="259">
        <v>39</v>
      </c>
      <c r="B140" s="212" t="s">
        <v>441</v>
      </c>
    </row>
    <row r="141" spans="1:2" ht="20.100000000000001" customHeight="1">
      <c r="A141" s="261" t="s">
        <v>100</v>
      </c>
      <c r="B141" s="212" t="s">
        <v>442</v>
      </c>
    </row>
    <row r="142" spans="1:2" ht="20.100000000000001" customHeight="1">
      <c r="A142" s="262" t="s">
        <v>62</v>
      </c>
      <c r="B142" s="213" t="s">
        <v>126</v>
      </c>
    </row>
    <row r="143" spans="1:2" ht="20.100000000000001" customHeight="1">
      <c r="A143" s="261" t="s">
        <v>443</v>
      </c>
      <c r="B143" s="212" t="s">
        <v>444</v>
      </c>
    </row>
    <row r="144" spans="1:2" ht="20.100000000000001" customHeight="1">
      <c r="A144" s="261" t="s">
        <v>53</v>
      </c>
      <c r="B144" s="212" t="s">
        <v>127</v>
      </c>
    </row>
    <row r="145" spans="1:2" ht="20.100000000000001" customHeight="1">
      <c r="A145" s="261" t="s">
        <v>445</v>
      </c>
      <c r="B145" s="212" t="s">
        <v>446</v>
      </c>
    </row>
    <row r="146" spans="1:2" ht="20.100000000000001" customHeight="1">
      <c r="A146" s="261" t="s">
        <v>447</v>
      </c>
      <c r="B146" s="212" t="s">
        <v>448</v>
      </c>
    </row>
    <row r="147" spans="1:2" ht="20.100000000000001" customHeight="1">
      <c r="A147" s="261" t="s">
        <v>44</v>
      </c>
      <c r="B147" s="212" t="s">
        <v>128</v>
      </c>
    </row>
    <row r="148" spans="1:2" ht="20.100000000000001" customHeight="1">
      <c r="A148" s="261" t="s">
        <v>449</v>
      </c>
      <c r="B148" s="212" t="s">
        <v>450</v>
      </c>
    </row>
    <row r="149" spans="1:2" ht="20.100000000000001" customHeight="1">
      <c r="A149" s="261" t="s">
        <v>451</v>
      </c>
      <c r="B149" s="212" t="s">
        <v>452</v>
      </c>
    </row>
    <row r="150" spans="1:2" ht="20.100000000000001" customHeight="1">
      <c r="A150" s="259">
        <v>44</v>
      </c>
      <c r="B150" s="212" t="s">
        <v>453</v>
      </c>
    </row>
    <row r="151" spans="1:2" ht="20.100000000000001" customHeight="1">
      <c r="A151" s="261" t="s">
        <v>454</v>
      </c>
      <c r="B151" s="212" t="s">
        <v>455</v>
      </c>
    </row>
    <row r="152" spans="1:2" ht="20.100000000000001" customHeight="1">
      <c r="A152" s="261" t="s">
        <v>456</v>
      </c>
      <c r="B152" s="212" t="s">
        <v>457</v>
      </c>
    </row>
    <row r="153" spans="1:2" ht="20.100000000000001" customHeight="1">
      <c r="A153" s="261" t="s">
        <v>458</v>
      </c>
      <c r="B153" s="212" t="s">
        <v>459</v>
      </c>
    </row>
    <row r="154" spans="1:2" ht="20.100000000000001" customHeight="1">
      <c r="A154" s="261" t="s">
        <v>64</v>
      </c>
      <c r="B154" s="212" t="s">
        <v>460</v>
      </c>
    </row>
    <row r="155" spans="1:2" ht="20.100000000000001" customHeight="1">
      <c r="A155" s="261" t="s">
        <v>18</v>
      </c>
      <c r="B155" s="212" t="s">
        <v>461</v>
      </c>
    </row>
    <row r="156" spans="1:2" ht="20.100000000000001" customHeight="1">
      <c r="A156" s="261" t="s">
        <v>462</v>
      </c>
      <c r="B156" s="212" t="s">
        <v>463</v>
      </c>
    </row>
    <row r="157" spans="1:2" ht="20.100000000000001" customHeight="1">
      <c r="A157" s="261" t="s">
        <v>464</v>
      </c>
      <c r="B157" s="212" t="s">
        <v>465</v>
      </c>
    </row>
    <row r="158" spans="1:2" ht="20.100000000000001" customHeight="1">
      <c r="A158" s="261" t="s">
        <v>466</v>
      </c>
      <c r="B158" s="212" t="s">
        <v>467</v>
      </c>
    </row>
    <row r="159" spans="1:2" ht="20.100000000000001" customHeight="1">
      <c r="A159" s="261" t="s">
        <v>55</v>
      </c>
      <c r="B159" s="212" t="s">
        <v>129</v>
      </c>
    </row>
    <row r="160" spans="1:2" ht="20.100000000000001" customHeight="1">
      <c r="A160" s="261" t="s">
        <v>468</v>
      </c>
      <c r="B160" s="212" t="s">
        <v>469</v>
      </c>
    </row>
    <row r="161" spans="1:2" ht="20.100000000000001" customHeight="1">
      <c r="A161" s="261" t="s">
        <v>470</v>
      </c>
      <c r="B161" s="212" t="s">
        <v>471</v>
      </c>
    </row>
    <row r="162" spans="1:2" ht="20.100000000000001" customHeight="1">
      <c r="A162" s="261" t="s">
        <v>472</v>
      </c>
      <c r="B162" s="212" t="s">
        <v>473</v>
      </c>
    </row>
    <row r="163" spans="1:2" ht="20.100000000000001" customHeight="1">
      <c r="A163" s="261" t="s">
        <v>474</v>
      </c>
      <c r="B163" s="212" t="s">
        <v>475</v>
      </c>
    </row>
    <row r="164" spans="1:2" ht="20.100000000000001" customHeight="1">
      <c r="A164" s="261" t="s">
        <v>476</v>
      </c>
      <c r="B164" s="212" t="s">
        <v>477</v>
      </c>
    </row>
    <row r="165" spans="1:2" ht="20.100000000000001" customHeight="1">
      <c r="A165" s="261" t="s">
        <v>478</v>
      </c>
      <c r="B165" s="212" t="s">
        <v>479</v>
      </c>
    </row>
    <row r="166" spans="1:2" ht="20.100000000000001" customHeight="1">
      <c r="A166" s="261" t="s">
        <v>480</v>
      </c>
      <c r="B166" s="212" t="s">
        <v>481</v>
      </c>
    </row>
    <row r="167" spans="1:2" ht="20.100000000000001" customHeight="1">
      <c r="A167" s="261" t="s">
        <v>90</v>
      </c>
      <c r="B167" s="212" t="s">
        <v>482</v>
      </c>
    </row>
    <row r="168" spans="1:2" ht="20.100000000000001" customHeight="1">
      <c r="A168" s="261" t="s">
        <v>483</v>
      </c>
      <c r="B168" s="212" t="s">
        <v>484</v>
      </c>
    </row>
    <row r="169" spans="1:2" ht="20.100000000000001" customHeight="1">
      <c r="A169" s="261" t="s">
        <v>97</v>
      </c>
      <c r="B169" s="212" t="s">
        <v>485</v>
      </c>
    </row>
    <row r="170" spans="1:2" ht="20.100000000000001" customHeight="1">
      <c r="A170" s="261" t="s">
        <v>486</v>
      </c>
      <c r="B170" s="212" t="s">
        <v>487</v>
      </c>
    </row>
    <row r="171" spans="1:2" ht="20.100000000000001" customHeight="1">
      <c r="A171" s="261" t="s">
        <v>488</v>
      </c>
      <c r="B171" s="212" t="s">
        <v>489</v>
      </c>
    </row>
    <row r="172" spans="1:2" ht="20.100000000000001" customHeight="1">
      <c r="A172" s="261" t="s">
        <v>490</v>
      </c>
      <c r="B172" s="212" t="s">
        <v>491</v>
      </c>
    </row>
    <row r="173" spans="1:2" ht="20.100000000000001" customHeight="1">
      <c r="A173" s="261" t="s">
        <v>492</v>
      </c>
      <c r="B173" s="212" t="s">
        <v>493</v>
      </c>
    </row>
    <row r="174" spans="1:2" ht="20.100000000000001" customHeight="1">
      <c r="A174" s="259">
        <v>49</v>
      </c>
      <c r="B174" s="212" t="s">
        <v>494</v>
      </c>
    </row>
    <row r="175" spans="1:2" ht="20.100000000000001" customHeight="1">
      <c r="A175" s="259" t="s">
        <v>59</v>
      </c>
      <c r="B175" s="212" t="s">
        <v>495</v>
      </c>
    </row>
    <row r="176" spans="1:2" ht="20.100000000000001" customHeight="1">
      <c r="A176" s="259" t="s">
        <v>496</v>
      </c>
      <c r="B176" s="212" t="s">
        <v>497</v>
      </c>
    </row>
    <row r="177" spans="1:2" ht="20.100000000000001" customHeight="1">
      <c r="A177" s="262" t="s">
        <v>16</v>
      </c>
      <c r="B177" s="213" t="s">
        <v>498</v>
      </c>
    </row>
    <row r="178" spans="1:2" ht="20.100000000000001" customHeight="1">
      <c r="A178" s="261" t="s">
        <v>32</v>
      </c>
      <c r="B178" s="212" t="s">
        <v>499</v>
      </c>
    </row>
    <row r="179" spans="1:2" ht="20.100000000000001" customHeight="1">
      <c r="A179" s="261" t="s">
        <v>500</v>
      </c>
      <c r="B179" s="212" t="s">
        <v>501</v>
      </c>
    </row>
    <row r="180" spans="1:2" ht="20.100000000000001" customHeight="1">
      <c r="A180" s="259">
        <v>51</v>
      </c>
      <c r="B180" s="212" t="s">
        <v>502</v>
      </c>
    </row>
    <row r="181" spans="1:2" ht="20.100000000000001" customHeight="1">
      <c r="A181" s="261" t="s">
        <v>503</v>
      </c>
      <c r="B181" s="212" t="s">
        <v>504</v>
      </c>
    </row>
    <row r="182" spans="1:2" ht="20.100000000000001" customHeight="1">
      <c r="A182" s="261" t="s">
        <v>505</v>
      </c>
      <c r="B182" s="212" t="s">
        <v>506</v>
      </c>
    </row>
    <row r="183" spans="1:2" ht="20.100000000000001" customHeight="1">
      <c r="A183" s="261" t="s">
        <v>37</v>
      </c>
      <c r="B183" s="212" t="s">
        <v>507</v>
      </c>
    </row>
    <row r="184" spans="1:2" ht="20.100000000000001" customHeight="1">
      <c r="A184" s="261" t="s">
        <v>5</v>
      </c>
      <c r="B184" s="212" t="s">
        <v>508</v>
      </c>
    </row>
    <row r="185" spans="1:2" ht="20.100000000000001" customHeight="1">
      <c r="A185" s="261" t="s">
        <v>28</v>
      </c>
      <c r="B185" s="212" t="s">
        <v>509</v>
      </c>
    </row>
    <row r="186" spans="1:2" ht="20.100000000000001" customHeight="1">
      <c r="A186" s="261" t="s">
        <v>510</v>
      </c>
      <c r="B186" s="212" t="s">
        <v>511</v>
      </c>
    </row>
    <row r="187" spans="1:2" ht="20.100000000000001" customHeight="1">
      <c r="A187" s="261" t="s">
        <v>66</v>
      </c>
      <c r="B187" s="212" t="s">
        <v>512</v>
      </c>
    </row>
    <row r="188" spans="1:2" ht="20.100000000000001" customHeight="1">
      <c r="A188" s="261" t="s">
        <v>17</v>
      </c>
      <c r="B188" s="212" t="s">
        <v>513</v>
      </c>
    </row>
    <row r="189" spans="1:2" ht="20.100000000000001" customHeight="1">
      <c r="A189" s="261" t="s">
        <v>22</v>
      </c>
      <c r="B189" s="212" t="s">
        <v>514</v>
      </c>
    </row>
    <row r="190" spans="1:2" ht="20.100000000000001" customHeight="1">
      <c r="A190" s="261" t="s">
        <v>515</v>
      </c>
      <c r="B190" s="212" t="s">
        <v>516</v>
      </c>
    </row>
    <row r="191" spans="1:2" ht="20.100000000000001" customHeight="1">
      <c r="A191" s="261" t="s">
        <v>517</v>
      </c>
      <c r="B191" s="212" t="s">
        <v>518</v>
      </c>
    </row>
    <row r="192" spans="1:2" ht="20.100000000000001" customHeight="1">
      <c r="A192" s="261" t="s">
        <v>519</v>
      </c>
      <c r="B192" s="212" t="s">
        <v>520</v>
      </c>
    </row>
    <row r="193" spans="1:2" ht="20.100000000000001" customHeight="1">
      <c r="A193" s="261" t="s">
        <v>58</v>
      </c>
      <c r="B193" s="212" t="s">
        <v>130</v>
      </c>
    </row>
    <row r="194" spans="1:2" ht="20.100000000000001" customHeight="1">
      <c r="A194" s="259">
        <v>54</v>
      </c>
      <c r="B194" s="212" t="s">
        <v>131</v>
      </c>
    </row>
    <row r="195" spans="1:2" ht="20.100000000000001" customHeight="1">
      <c r="A195" s="259">
        <v>55</v>
      </c>
      <c r="B195" s="212" t="s">
        <v>521</v>
      </c>
    </row>
    <row r="196" spans="1:2" ht="20.100000000000001" customHeight="1">
      <c r="A196" s="259">
        <v>56</v>
      </c>
      <c r="B196" s="212" t="s">
        <v>522</v>
      </c>
    </row>
    <row r="197" spans="1:2" ht="20.100000000000001" customHeight="1">
      <c r="A197" s="261" t="s">
        <v>523</v>
      </c>
      <c r="B197" s="212" t="s">
        <v>524</v>
      </c>
    </row>
    <row r="198" spans="1:2" ht="20.100000000000001" customHeight="1">
      <c r="A198" s="261" t="s">
        <v>525</v>
      </c>
      <c r="B198" s="212" t="s">
        <v>526</v>
      </c>
    </row>
    <row r="199" spans="1:2" ht="20.100000000000001" customHeight="1">
      <c r="A199" s="261" t="s">
        <v>527</v>
      </c>
      <c r="B199" s="212" t="s">
        <v>528</v>
      </c>
    </row>
    <row r="200" spans="1:2" ht="20.100000000000001" customHeight="1">
      <c r="A200" s="261" t="s">
        <v>56</v>
      </c>
      <c r="B200" s="212" t="s">
        <v>224</v>
      </c>
    </row>
    <row r="201" spans="1:2" ht="20.100000000000001" customHeight="1">
      <c r="A201" s="261" t="s">
        <v>529</v>
      </c>
      <c r="B201" s="212" t="s">
        <v>530</v>
      </c>
    </row>
    <row r="202" spans="1:2" ht="20.100000000000001" customHeight="1">
      <c r="A202" s="261" t="s">
        <v>531</v>
      </c>
      <c r="B202" s="212" t="s">
        <v>532</v>
      </c>
    </row>
    <row r="203" spans="1:2" ht="20.100000000000001" customHeight="1">
      <c r="A203" s="261" t="s">
        <v>533</v>
      </c>
      <c r="B203" s="212" t="s">
        <v>534</v>
      </c>
    </row>
    <row r="204" spans="1:2" ht="20.100000000000001" customHeight="1">
      <c r="A204" s="261" t="s">
        <v>535</v>
      </c>
      <c r="B204" s="212" t="s">
        <v>536</v>
      </c>
    </row>
    <row r="205" spans="1:2" ht="20.100000000000001" customHeight="1">
      <c r="A205" s="261" t="s">
        <v>537</v>
      </c>
      <c r="B205" s="212" t="s">
        <v>538</v>
      </c>
    </row>
    <row r="206" spans="1:2" ht="20.100000000000001" customHeight="1">
      <c r="A206" s="259">
        <v>59</v>
      </c>
      <c r="B206" s="212" t="s">
        <v>539</v>
      </c>
    </row>
    <row r="207" spans="1:2" ht="20.100000000000001" customHeight="1">
      <c r="A207" s="259">
        <v>60</v>
      </c>
      <c r="B207" s="212" t="s">
        <v>540</v>
      </c>
    </row>
    <row r="208" spans="1:2" ht="20.100000000000001" customHeight="1">
      <c r="A208" s="259">
        <v>61</v>
      </c>
      <c r="B208" s="212" t="s">
        <v>541</v>
      </c>
    </row>
    <row r="209" spans="1:2" ht="20.100000000000001" customHeight="1">
      <c r="A209" s="259">
        <v>62</v>
      </c>
      <c r="B209" s="212" t="s">
        <v>542</v>
      </c>
    </row>
    <row r="210" spans="1:2" ht="20.100000000000001" customHeight="1">
      <c r="A210" s="261" t="s">
        <v>543</v>
      </c>
      <c r="B210" s="212" t="s">
        <v>544</v>
      </c>
    </row>
    <row r="211" spans="1:2" ht="20.100000000000001" customHeight="1">
      <c r="A211" s="261" t="s">
        <v>52</v>
      </c>
      <c r="B211" s="212" t="s">
        <v>132</v>
      </c>
    </row>
    <row r="212" spans="1:2" ht="20.100000000000001" customHeight="1">
      <c r="A212" s="262" t="s">
        <v>545</v>
      </c>
      <c r="B212" s="213" t="s">
        <v>546</v>
      </c>
    </row>
    <row r="213" spans="1:2" ht="20.100000000000001" customHeight="1">
      <c r="A213" s="261" t="s">
        <v>547</v>
      </c>
      <c r="B213" s="212" t="s">
        <v>548</v>
      </c>
    </row>
    <row r="214" spans="1:2" ht="20.100000000000001" customHeight="1">
      <c r="A214" s="261" t="s">
        <v>549</v>
      </c>
      <c r="B214" s="212" t="s">
        <v>550</v>
      </c>
    </row>
    <row r="215" spans="1:2" ht="20.100000000000001" customHeight="1">
      <c r="A215" s="261" t="s">
        <v>551</v>
      </c>
      <c r="B215" s="212" t="s">
        <v>552</v>
      </c>
    </row>
    <row r="216" spans="1:2" ht="20.100000000000001" customHeight="1">
      <c r="A216" s="261" t="s">
        <v>553</v>
      </c>
      <c r="B216" s="212" t="s">
        <v>554</v>
      </c>
    </row>
    <row r="217" spans="1:2" ht="20.100000000000001" customHeight="1">
      <c r="A217" s="261" t="s">
        <v>555</v>
      </c>
      <c r="B217" s="212" t="s">
        <v>556</v>
      </c>
    </row>
    <row r="218" spans="1:2" ht="20.100000000000001" customHeight="1">
      <c r="A218" s="261" t="s">
        <v>75</v>
      </c>
      <c r="B218" s="212" t="s">
        <v>133</v>
      </c>
    </row>
    <row r="219" spans="1:2" ht="20.100000000000001" customHeight="1">
      <c r="A219" s="261" t="s">
        <v>557</v>
      </c>
      <c r="B219" s="212" t="s">
        <v>558</v>
      </c>
    </row>
    <row r="220" spans="1:2" ht="20.100000000000001" customHeight="1">
      <c r="A220" s="261" t="s">
        <v>42</v>
      </c>
      <c r="B220" s="212" t="s">
        <v>559</v>
      </c>
    </row>
    <row r="221" spans="1:2" ht="20.100000000000001" customHeight="1">
      <c r="A221" s="261" t="s">
        <v>560</v>
      </c>
      <c r="B221" s="212" t="s">
        <v>561</v>
      </c>
    </row>
    <row r="222" spans="1:2" ht="20.100000000000001" customHeight="1">
      <c r="A222" s="261" t="s">
        <v>562</v>
      </c>
      <c r="B222" s="212" t="s">
        <v>563</v>
      </c>
    </row>
    <row r="223" spans="1:2" ht="20.100000000000001" customHeight="1">
      <c r="A223" s="261" t="s">
        <v>95</v>
      </c>
      <c r="B223" s="212" t="s">
        <v>134</v>
      </c>
    </row>
    <row r="224" spans="1:2" ht="20.100000000000001" customHeight="1">
      <c r="A224" s="261" t="s">
        <v>104</v>
      </c>
      <c r="B224" s="212" t="s">
        <v>564</v>
      </c>
    </row>
    <row r="225" spans="1:2" ht="20.100000000000001" customHeight="1">
      <c r="A225" s="261" t="s">
        <v>108</v>
      </c>
      <c r="B225" s="212" t="s">
        <v>135</v>
      </c>
    </row>
    <row r="226" spans="1:2" ht="20.100000000000001" customHeight="1">
      <c r="A226" s="261" t="s">
        <v>13</v>
      </c>
      <c r="B226" s="212" t="s">
        <v>565</v>
      </c>
    </row>
    <row r="227" spans="1:2" ht="20.100000000000001" customHeight="1">
      <c r="A227" s="261" t="s">
        <v>41</v>
      </c>
      <c r="B227" s="212" t="s">
        <v>136</v>
      </c>
    </row>
    <row r="228" spans="1:2" ht="20.100000000000001" customHeight="1">
      <c r="A228" s="261" t="s">
        <v>48</v>
      </c>
      <c r="B228" s="212" t="s">
        <v>566</v>
      </c>
    </row>
    <row r="229" spans="1:2" ht="20.100000000000001" customHeight="1">
      <c r="A229" s="259">
        <v>65</v>
      </c>
      <c r="B229" s="212" t="s">
        <v>567</v>
      </c>
    </row>
    <row r="230" spans="1:2" ht="20.100000000000001" customHeight="1">
      <c r="A230" s="259">
        <v>66</v>
      </c>
      <c r="B230" s="212" t="s">
        <v>568</v>
      </c>
    </row>
    <row r="231" spans="1:2" ht="20.100000000000001" customHeight="1">
      <c r="A231" s="261" t="s">
        <v>569</v>
      </c>
      <c r="B231" s="212" t="s">
        <v>570</v>
      </c>
    </row>
    <row r="232" spans="1:2" ht="20.100000000000001" customHeight="1">
      <c r="A232" s="261" t="s">
        <v>571</v>
      </c>
      <c r="B232" s="212" t="s">
        <v>572</v>
      </c>
    </row>
    <row r="233" spans="1:2" ht="20.100000000000001" customHeight="1">
      <c r="A233" s="261" t="s">
        <v>573</v>
      </c>
      <c r="B233" s="212" t="s">
        <v>574</v>
      </c>
    </row>
    <row r="234" spans="1:2" ht="20.100000000000001" customHeight="1">
      <c r="A234" s="261" t="s">
        <v>575</v>
      </c>
      <c r="B234" s="212" t="s">
        <v>576</v>
      </c>
    </row>
    <row r="235" spans="1:2" ht="20.100000000000001" customHeight="1">
      <c r="A235" s="261" t="s">
        <v>577</v>
      </c>
      <c r="B235" s="212" t="s">
        <v>578</v>
      </c>
    </row>
    <row r="236" spans="1:2" ht="20.100000000000001" customHeight="1">
      <c r="A236" s="261" t="s">
        <v>579</v>
      </c>
      <c r="B236" s="212" t="s">
        <v>580</v>
      </c>
    </row>
    <row r="237" spans="1:2" ht="20.100000000000001" customHeight="1">
      <c r="A237" s="261" t="s">
        <v>61</v>
      </c>
      <c r="B237" s="212" t="s">
        <v>581</v>
      </c>
    </row>
    <row r="238" spans="1:2" ht="20.100000000000001" customHeight="1">
      <c r="A238" s="261" t="s">
        <v>582</v>
      </c>
      <c r="B238" s="212" t="s">
        <v>583</v>
      </c>
    </row>
    <row r="239" spans="1:2" ht="20.100000000000001" customHeight="1">
      <c r="A239" s="259">
        <v>68</v>
      </c>
      <c r="B239" s="212" t="s">
        <v>584</v>
      </c>
    </row>
    <row r="240" spans="1:2" ht="20.100000000000001" customHeight="1">
      <c r="A240" s="259">
        <v>69</v>
      </c>
      <c r="B240" s="212" t="s">
        <v>585</v>
      </c>
    </row>
    <row r="241" spans="1:2" ht="20.100000000000001" customHeight="1">
      <c r="A241" s="259">
        <v>70</v>
      </c>
      <c r="B241" s="212" t="s">
        <v>586</v>
      </c>
    </row>
    <row r="242" spans="1:2" ht="20.100000000000001" customHeight="1">
      <c r="A242" s="259">
        <v>71</v>
      </c>
      <c r="B242" s="212" t="s">
        <v>587</v>
      </c>
    </row>
    <row r="243" spans="1:2" ht="20.100000000000001" customHeight="1">
      <c r="A243" s="259">
        <v>72</v>
      </c>
      <c r="B243" s="212" t="s">
        <v>588</v>
      </c>
    </row>
    <row r="244" spans="1:2" ht="20.100000000000001" customHeight="1">
      <c r="A244" s="259">
        <v>73</v>
      </c>
      <c r="B244" s="212" t="s">
        <v>589</v>
      </c>
    </row>
    <row r="245" spans="1:2" ht="20.100000000000001" customHeight="1">
      <c r="A245" s="261" t="s">
        <v>590</v>
      </c>
      <c r="B245" s="212" t="s">
        <v>591</v>
      </c>
    </row>
    <row r="246" spans="1:2" ht="20.100000000000001" customHeight="1">
      <c r="A246" s="261" t="s">
        <v>592</v>
      </c>
      <c r="B246" s="212" t="s">
        <v>593</v>
      </c>
    </row>
    <row r="247" spans="1:2" ht="20.100000000000001" customHeight="1">
      <c r="A247" s="262" t="s">
        <v>9</v>
      </c>
      <c r="B247" s="213" t="s">
        <v>594</v>
      </c>
    </row>
    <row r="248" spans="1:2" ht="20.100000000000001" customHeight="1">
      <c r="A248" s="261" t="s">
        <v>595</v>
      </c>
      <c r="B248" s="212" t="s">
        <v>596</v>
      </c>
    </row>
    <row r="249" spans="1:2" ht="20.100000000000001" customHeight="1">
      <c r="A249" s="261" t="s">
        <v>597</v>
      </c>
      <c r="B249" s="212" t="s">
        <v>598</v>
      </c>
    </row>
    <row r="250" spans="1:2" ht="20.100000000000001" customHeight="1">
      <c r="A250" s="261" t="s">
        <v>599</v>
      </c>
      <c r="B250" s="212" t="s">
        <v>600</v>
      </c>
    </row>
    <row r="251" spans="1:2" ht="20.100000000000001" customHeight="1">
      <c r="A251" s="261" t="s">
        <v>601</v>
      </c>
      <c r="B251" s="212" t="s">
        <v>602</v>
      </c>
    </row>
    <row r="252" spans="1:2" ht="20.100000000000001" customHeight="1">
      <c r="A252" s="261" t="s">
        <v>603</v>
      </c>
      <c r="B252" s="212" t="s">
        <v>604</v>
      </c>
    </row>
    <row r="253" spans="1:2" ht="20.100000000000001" customHeight="1">
      <c r="A253" s="261" t="s">
        <v>30</v>
      </c>
      <c r="B253" s="212" t="s">
        <v>605</v>
      </c>
    </row>
    <row r="254" spans="1:2" ht="20.100000000000001" customHeight="1">
      <c r="A254" s="261" t="s">
        <v>606</v>
      </c>
      <c r="B254" s="212" t="s">
        <v>607</v>
      </c>
    </row>
    <row r="255" spans="1:2" ht="20.100000000000001" customHeight="1">
      <c r="A255" s="261" t="s">
        <v>20</v>
      </c>
      <c r="B255" s="212" t="s">
        <v>608</v>
      </c>
    </row>
    <row r="256" spans="1:2" ht="20.100000000000001" customHeight="1">
      <c r="A256" s="261" t="s">
        <v>63</v>
      </c>
      <c r="B256" s="212" t="s">
        <v>609</v>
      </c>
    </row>
    <row r="257" spans="1:2" ht="20.100000000000001" customHeight="1">
      <c r="A257" s="261" t="s">
        <v>107</v>
      </c>
      <c r="B257" s="212" t="s">
        <v>610</v>
      </c>
    </row>
    <row r="258" spans="1:2" ht="20.100000000000001" customHeight="1">
      <c r="A258" s="261" t="s">
        <v>76</v>
      </c>
      <c r="B258" s="212" t="s">
        <v>611</v>
      </c>
    </row>
    <row r="259" spans="1:2" ht="20.100000000000001" customHeight="1">
      <c r="A259" s="261" t="s">
        <v>612</v>
      </c>
      <c r="B259" s="212" t="s">
        <v>613</v>
      </c>
    </row>
    <row r="260" spans="1:2" ht="20.100000000000001" customHeight="1">
      <c r="A260" s="261" t="s">
        <v>614</v>
      </c>
      <c r="B260" s="212" t="s">
        <v>615</v>
      </c>
    </row>
    <row r="261" spans="1:2" ht="20.100000000000001" customHeight="1">
      <c r="A261" s="259">
        <v>80</v>
      </c>
      <c r="B261" s="212" t="s">
        <v>616</v>
      </c>
    </row>
    <row r="262" spans="1:2" ht="20.100000000000001" customHeight="1">
      <c r="A262" s="261" t="s">
        <v>617</v>
      </c>
      <c r="B262" s="212" t="s">
        <v>618</v>
      </c>
    </row>
    <row r="263" spans="1:2" ht="20.100000000000001" customHeight="1">
      <c r="A263" s="259" t="s">
        <v>619</v>
      </c>
      <c r="B263" s="212" t="s">
        <v>620</v>
      </c>
    </row>
    <row r="264" spans="1:2" ht="20.100000000000001" customHeight="1">
      <c r="A264" s="261" t="s">
        <v>621</v>
      </c>
      <c r="B264" s="212" t="s">
        <v>622</v>
      </c>
    </row>
    <row r="265" spans="1:2" ht="20.100000000000001" customHeight="1">
      <c r="A265" s="259">
        <v>82</v>
      </c>
      <c r="B265" s="212" t="s">
        <v>623</v>
      </c>
    </row>
    <row r="266" spans="1:2" ht="20.100000000000001" customHeight="1">
      <c r="A266" s="259">
        <v>83</v>
      </c>
      <c r="B266" s="214" t="s">
        <v>624</v>
      </c>
    </row>
    <row r="267" spans="1:2" ht="20.100000000000001" customHeight="1">
      <c r="A267" s="261" t="s">
        <v>33</v>
      </c>
      <c r="B267" s="212" t="s">
        <v>625</v>
      </c>
    </row>
    <row r="268" spans="1:2" ht="20.100000000000001" customHeight="1">
      <c r="A268" s="261" t="s">
        <v>626</v>
      </c>
      <c r="B268" s="212" t="s">
        <v>627</v>
      </c>
    </row>
    <row r="269" spans="1:2" ht="20.100000000000001" customHeight="1">
      <c r="A269" s="261" t="s">
        <v>628</v>
      </c>
      <c r="B269" s="212" t="s">
        <v>629</v>
      </c>
    </row>
    <row r="270" spans="1:2" ht="20.100000000000001" customHeight="1">
      <c r="A270" s="259" t="s">
        <v>630</v>
      </c>
      <c r="B270" s="212" t="s">
        <v>631</v>
      </c>
    </row>
    <row r="271" spans="1:2" ht="20.100000000000001" customHeight="1">
      <c r="A271" s="261" t="s">
        <v>632</v>
      </c>
      <c r="B271" s="212" t="s">
        <v>633</v>
      </c>
    </row>
    <row r="272" spans="1:2" ht="20.100000000000001" customHeight="1">
      <c r="A272" s="259">
        <v>85</v>
      </c>
      <c r="B272" s="212" t="s">
        <v>634</v>
      </c>
    </row>
    <row r="273" spans="1:2" ht="20.100000000000001" customHeight="1">
      <c r="A273" s="259">
        <v>86</v>
      </c>
      <c r="B273" s="212" t="s">
        <v>635</v>
      </c>
    </row>
    <row r="274" spans="1:2" ht="20.100000000000001" customHeight="1">
      <c r="A274" s="261" t="s">
        <v>636</v>
      </c>
      <c r="B274" s="212" t="s">
        <v>637</v>
      </c>
    </row>
    <row r="275" spans="1:2" ht="20.100000000000001" customHeight="1">
      <c r="A275" s="261" t="s">
        <v>638</v>
      </c>
      <c r="B275" s="212" t="s">
        <v>639</v>
      </c>
    </row>
    <row r="276" spans="1:2" ht="20.100000000000001" customHeight="1">
      <c r="A276" s="261" t="s">
        <v>640</v>
      </c>
      <c r="B276" s="212" t="s">
        <v>641</v>
      </c>
    </row>
    <row r="277" spans="1:2" ht="20.100000000000001" customHeight="1">
      <c r="A277" s="261" t="s">
        <v>642</v>
      </c>
      <c r="B277" s="212" t="s">
        <v>643</v>
      </c>
    </row>
    <row r="278" spans="1:2" ht="20.100000000000001" customHeight="1">
      <c r="A278" s="261" t="s">
        <v>644</v>
      </c>
      <c r="B278" s="212" t="s">
        <v>645</v>
      </c>
    </row>
    <row r="279" spans="1:2" ht="20.100000000000001" customHeight="1">
      <c r="A279" s="261" t="s">
        <v>646</v>
      </c>
      <c r="B279" s="212" t="s">
        <v>647</v>
      </c>
    </row>
    <row r="280" spans="1:2" ht="20.100000000000001" customHeight="1">
      <c r="A280" s="261" t="s">
        <v>83</v>
      </c>
      <c r="B280" s="212" t="s">
        <v>648</v>
      </c>
    </row>
    <row r="281" spans="1:2" ht="20.100000000000001" customHeight="1">
      <c r="A281" s="259">
        <v>88</v>
      </c>
      <c r="B281" s="212" t="s">
        <v>649</v>
      </c>
    </row>
    <row r="282" spans="1:2" ht="20.100000000000001" customHeight="1">
      <c r="A282" s="260" t="s">
        <v>650</v>
      </c>
      <c r="B282" s="213" t="s">
        <v>651</v>
      </c>
    </row>
    <row r="283" spans="1:2" ht="20.100000000000001" customHeight="1">
      <c r="A283" s="259" t="s">
        <v>1</v>
      </c>
      <c r="B283" s="212" t="s">
        <v>652</v>
      </c>
    </row>
    <row r="284" spans="1:2" ht="20.100000000000001" customHeight="1">
      <c r="A284" s="259" t="s">
        <v>653</v>
      </c>
      <c r="B284" s="215" t="s">
        <v>654</v>
      </c>
    </row>
    <row r="285" spans="1:2" ht="20.100000000000001" customHeight="1">
      <c r="A285" s="259">
        <v>89</v>
      </c>
      <c r="B285" s="212" t="s">
        <v>655</v>
      </c>
    </row>
    <row r="286" spans="1:2" ht="20.100000000000001" customHeight="1">
      <c r="A286" s="259">
        <v>90</v>
      </c>
      <c r="B286" s="212" t="s">
        <v>656</v>
      </c>
    </row>
    <row r="287" spans="1:2" ht="20.100000000000001" customHeight="1">
      <c r="A287" s="261" t="s">
        <v>657</v>
      </c>
      <c r="B287" s="212" t="s">
        <v>658</v>
      </c>
    </row>
    <row r="288" spans="1:2" ht="20.100000000000001" customHeight="1">
      <c r="A288" s="261" t="s">
        <v>659</v>
      </c>
      <c r="B288" s="212" t="s">
        <v>660</v>
      </c>
    </row>
    <row r="289" spans="1:2" ht="20.100000000000001" customHeight="1">
      <c r="A289" s="259">
        <v>92</v>
      </c>
      <c r="B289" s="212" t="s">
        <v>137</v>
      </c>
    </row>
    <row r="290" spans="1:2" ht="20.100000000000001" customHeight="1">
      <c r="A290" s="259">
        <v>93</v>
      </c>
      <c r="B290" s="212" t="s">
        <v>661</v>
      </c>
    </row>
    <row r="291" spans="1:2" ht="20.100000000000001" customHeight="1">
      <c r="A291" s="259">
        <v>94</v>
      </c>
      <c r="B291" s="212" t="s">
        <v>662</v>
      </c>
    </row>
    <row r="292" spans="1:2" ht="20.100000000000001" customHeight="1">
      <c r="A292" s="261" t="s">
        <v>11</v>
      </c>
      <c r="B292" s="212" t="s">
        <v>663</v>
      </c>
    </row>
    <row r="293" spans="1:2" ht="20.100000000000001" customHeight="1">
      <c r="A293" s="261" t="s">
        <v>664</v>
      </c>
      <c r="B293" s="212" t="s">
        <v>665</v>
      </c>
    </row>
    <row r="294" spans="1:2" ht="20.100000000000001" customHeight="1">
      <c r="A294" s="261" t="s">
        <v>666</v>
      </c>
      <c r="B294" s="212" t="s">
        <v>667</v>
      </c>
    </row>
    <row r="295" spans="1:2" ht="20.100000000000001" customHeight="1">
      <c r="A295" s="261" t="s">
        <v>668</v>
      </c>
      <c r="B295" s="212" t="s">
        <v>669</v>
      </c>
    </row>
    <row r="296" spans="1:2" ht="20.100000000000001" customHeight="1">
      <c r="A296" s="259">
        <v>96</v>
      </c>
      <c r="B296" s="212" t="s">
        <v>670</v>
      </c>
    </row>
    <row r="297" spans="1:2" ht="20.100000000000001" customHeight="1">
      <c r="A297" s="259">
        <v>97</v>
      </c>
      <c r="B297" s="212" t="s">
        <v>671</v>
      </c>
    </row>
    <row r="298" spans="1:2" ht="20.100000000000001" customHeight="1">
      <c r="A298" s="259">
        <v>98</v>
      </c>
      <c r="B298" s="212" t="s">
        <v>672</v>
      </c>
    </row>
    <row r="299" spans="1:2" ht="20.100000000000001" customHeight="1">
      <c r="A299" s="259">
        <v>99</v>
      </c>
      <c r="B299" s="212" t="s">
        <v>673</v>
      </c>
    </row>
    <row r="300" spans="1:2" ht="20.100000000000001" customHeight="1">
      <c r="A300" s="261" t="s">
        <v>674</v>
      </c>
      <c r="B300" s="212" t="s">
        <v>675</v>
      </c>
    </row>
    <row r="301" spans="1:2" ht="20.100000000000001" customHeight="1">
      <c r="A301" s="261" t="s">
        <v>676</v>
      </c>
      <c r="B301" s="212" t="s">
        <v>677</v>
      </c>
    </row>
    <row r="302" spans="1:2" ht="20.100000000000001" customHeight="1">
      <c r="A302" s="261" t="s">
        <v>678</v>
      </c>
      <c r="B302" s="212" t="s">
        <v>679</v>
      </c>
    </row>
    <row r="303" spans="1:2" ht="20.100000000000001" customHeight="1">
      <c r="A303" s="261" t="s">
        <v>680</v>
      </c>
      <c r="B303" s="212" t="s">
        <v>681</v>
      </c>
    </row>
    <row r="304" spans="1:2" ht="20.100000000000001" customHeight="1">
      <c r="A304" s="261" t="s">
        <v>65</v>
      </c>
      <c r="B304" s="212" t="s">
        <v>682</v>
      </c>
    </row>
    <row r="305" spans="1:2" ht="20.100000000000001" customHeight="1">
      <c r="A305" s="261" t="s">
        <v>36</v>
      </c>
      <c r="B305" s="212" t="s">
        <v>683</v>
      </c>
    </row>
    <row r="306" spans="1:2" ht="20.100000000000001" customHeight="1">
      <c r="A306" s="259">
        <v>101</v>
      </c>
      <c r="B306" s="212" t="s">
        <v>684</v>
      </c>
    </row>
    <row r="307" spans="1:2" ht="20.100000000000001" customHeight="1">
      <c r="A307" s="259">
        <v>102</v>
      </c>
      <c r="B307" s="212" t="s">
        <v>685</v>
      </c>
    </row>
    <row r="308" spans="1:2" ht="20.100000000000001" customHeight="1">
      <c r="A308" s="261" t="s">
        <v>686</v>
      </c>
      <c r="B308" s="212" t="s">
        <v>687</v>
      </c>
    </row>
    <row r="309" spans="1:2" ht="20.100000000000001" customHeight="1">
      <c r="A309" s="261" t="s">
        <v>688</v>
      </c>
      <c r="B309" s="212" t="s">
        <v>689</v>
      </c>
    </row>
    <row r="310" spans="1:2" ht="20.100000000000001" customHeight="1">
      <c r="A310" s="261" t="s">
        <v>690</v>
      </c>
      <c r="B310" s="212" t="s">
        <v>691</v>
      </c>
    </row>
    <row r="311" spans="1:2" ht="20.100000000000001" customHeight="1">
      <c r="A311" s="261" t="s">
        <v>692</v>
      </c>
      <c r="B311" s="212" t="s">
        <v>693</v>
      </c>
    </row>
    <row r="312" spans="1:2" ht="20.100000000000001" customHeight="1">
      <c r="A312" s="259">
        <v>104</v>
      </c>
      <c r="B312" s="212" t="s">
        <v>694</v>
      </c>
    </row>
    <row r="313" spans="1:2" ht="20.100000000000001" customHeight="1">
      <c r="A313" s="259">
        <v>105</v>
      </c>
      <c r="B313" s="212" t="s">
        <v>695</v>
      </c>
    </row>
    <row r="314" spans="1:2" ht="20.100000000000001" customHeight="1">
      <c r="A314" s="259">
        <v>106</v>
      </c>
      <c r="B314" s="212" t="s">
        <v>696</v>
      </c>
    </row>
    <row r="315" spans="1:2" ht="20.100000000000001" customHeight="1">
      <c r="A315" s="263">
        <v>107</v>
      </c>
      <c r="B315" s="216" t="s">
        <v>697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891" t="s">
        <v>824</v>
      </c>
      <c r="B1" s="891"/>
      <c r="C1" s="891"/>
      <c r="D1" s="891"/>
    </row>
    <row r="2" spans="1:4" ht="24">
      <c r="A2" s="422"/>
      <c r="B2" s="423"/>
      <c r="C2" s="424"/>
      <c r="D2" s="425"/>
    </row>
    <row r="3" spans="1:4" ht="23.25">
      <c r="A3" s="426" t="s">
        <v>825</v>
      </c>
      <c r="B3" s="427" t="s">
        <v>826</v>
      </c>
      <c r="C3" s="428"/>
      <c r="D3" s="429"/>
    </row>
    <row r="4" spans="1:4" ht="24">
      <c r="A4" s="430"/>
      <c r="B4" s="431" t="s">
        <v>211</v>
      </c>
      <c r="C4" s="432"/>
      <c r="D4" s="433" t="s">
        <v>827</v>
      </c>
    </row>
    <row r="5" spans="1:4" ht="24">
      <c r="A5" s="434"/>
      <c r="B5" s="435">
        <v>1</v>
      </c>
      <c r="C5" s="436"/>
      <c r="D5" s="437" t="s">
        <v>828</v>
      </c>
    </row>
    <row r="6" spans="1:4" ht="24">
      <c r="A6" s="434"/>
      <c r="B6" s="435">
        <v>2</v>
      </c>
      <c r="C6" s="436"/>
      <c r="D6" s="437" t="s">
        <v>829</v>
      </c>
    </row>
    <row r="7" spans="1:4" ht="24">
      <c r="A7" s="434"/>
      <c r="B7" s="435">
        <v>9</v>
      </c>
      <c r="C7" s="436"/>
      <c r="D7" s="437" t="s">
        <v>830</v>
      </c>
    </row>
    <row r="8" spans="1:4" ht="22.5">
      <c r="A8" s="438" t="s">
        <v>831</v>
      </c>
      <c r="B8" s="427" t="s">
        <v>832</v>
      </c>
      <c r="C8" s="428"/>
      <c r="D8" s="429"/>
    </row>
    <row r="9" spans="1:4" ht="24">
      <c r="A9" s="439"/>
      <c r="B9" s="431" t="s">
        <v>211</v>
      </c>
      <c r="C9" s="432"/>
      <c r="D9" s="433" t="s">
        <v>827</v>
      </c>
    </row>
    <row r="10" spans="1:4" ht="24">
      <c r="A10" s="434"/>
      <c r="B10" s="435">
        <v>4</v>
      </c>
      <c r="C10" s="436"/>
      <c r="D10" s="437" t="s">
        <v>833</v>
      </c>
    </row>
    <row r="11" spans="1:4" ht="24">
      <c r="A11" s="434"/>
      <c r="B11" s="435">
        <v>5</v>
      </c>
      <c r="C11" s="436"/>
      <c r="D11" s="437" t="s">
        <v>834</v>
      </c>
    </row>
    <row r="12" spans="1:4" ht="24">
      <c r="A12" s="434"/>
      <c r="B12" s="435">
        <v>6</v>
      </c>
      <c r="C12" s="436"/>
      <c r="D12" s="437" t="s">
        <v>835</v>
      </c>
    </row>
    <row r="13" spans="1:4" ht="24">
      <c r="A13" s="434"/>
      <c r="B13" s="435">
        <v>7</v>
      </c>
      <c r="C13" s="436"/>
      <c r="D13" s="437" t="s">
        <v>836</v>
      </c>
    </row>
    <row r="14" spans="1:4" ht="24">
      <c r="A14" s="434"/>
      <c r="B14" s="435">
        <v>8</v>
      </c>
      <c r="C14" s="436"/>
      <c r="D14" s="437" t="s">
        <v>837</v>
      </c>
    </row>
    <row r="15" spans="1:4" ht="24">
      <c r="A15" s="434"/>
      <c r="B15" s="435">
        <v>10</v>
      </c>
      <c r="C15" s="436"/>
      <c r="D15" s="437" t="s">
        <v>838</v>
      </c>
    </row>
    <row r="16" spans="1:4" ht="24">
      <c r="A16" s="434"/>
      <c r="B16" s="435">
        <v>11</v>
      </c>
      <c r="C16" s="436"/>
      <c r="D16" s="437" t="s">
        <v>839</v>
      </c>
    </row>
    <row r="17" spans="1:4" ht="24">
      <c r="A17" s="434"/>
      <c r="B17" s="435">
        <v>12</v>
      </c>
      <c r="C17" s="436"/>
      <c r="D17" s="437" t="s">
        <v>840</v>
      </c>
    </row>
    <row r="18" spans="1:4" ht="24">
      <c r="A18" s="434"/>
      <c r="B18" s="435">
        <v>13</v>
      </c>
      <c r="C18" s="436"/>
      <c r="D18" s="437" t="s">
        <v>841</v>
      </c>
    </row>
    <row r="19" spans="1:4" ht="24">
      <c r="A19" s="434"/>
      <c r="B19" s="435">
        <v>14</v>
      </c>
      <c r="C19" s="436"/>
      <c r="D19" s="437" t="s">
        <v>842</v>
      </c>
    </row>
    <row r="20" spans="1:4" ht="24">
      <c r="A20" s="434"/>
      <c r="B20" s="435">
        <v>15</v>
      </c>
      <c r="C20" s="436"/>
      <c r="D20" s="437" t="s">
        <v>843</v>
      </c>
    </row>
    <row r="21" spans="1:4" ht="22.5">
      <c r="A21" s="438" t="s">
        <v>844</v>
      </c>
      <c r="B21" s="440" t="s">
        <v>845</v>
      </c>
      <c r="C21" s="428"/>
      <c r="D21" s="429"/>
    </row>
    <row r="22" spans="1:4" ht="24">
      <c r="A22" s="439"/>
      <c r="B22" s="431" t="s">
        <v>211</v>
      </c>
      <c r="C22" s="432"/>
      <c r="D22" s="433" t="s">
        <v>827</v>
      </c>
    </row>
    <row r="23" spans="1:4" ht="24">
      <c r="A23" s="434"/>
      <c r="B23" s="435">
        <v>16</v>
      </c>
      <c r="C23" s="436"/>
      <c r="D23" s="437" t="s">
        <v>846</v>
      </c>
    </row>
    <row r="24" spans="1:4" ht="24">
      <c r="A24" s="434"/>
      <c r="B24" s="435">
        <v>17</v>
      </c>
      <c r="C24" s="436"/>
      <c r="D24" s="437" t="s">
        <v>847</v>
      </c>
    </row>
    <row r="25" spans="1:4" ht="24">
      <c r="A25" s="434"/>
      <c r="B25" s="435">
        <v>18</v>
      </c>
      <c r="C25" s="436"/>
      <c r="D25" s="437" t="s">
        <v>848</v>
      </c>
    </row>
    <row r="26" spans="1:4" ht="24">
      <c r="A26" s="434"/>
      <c r="B26" s="435">
        <v>19</v>
      </c>
      <c r="C26" s="436"/>
      <c r="D26" s="437" t="s">
        <v>849</v>
      </c>
    </row>
    <row r="27" spans="1:4" ht="24">
      <c r="A27" s="434"/>
      <c r="B27" s="435">
        <v>20</v>
      </c>
      <c r="C27" s="436"/>
      <c r="D27" s="437" t="s">
        <v>850</v>
      </c>
    </row>
    <row r="28" spans="1:4" ht="22.5">
      <c r="A28" s="438" t="s">
        <v>851</v>
      </c>
      <c r="B28" s="428" t="s">
        <v>852</v>
      </c>
      <c r="C28" s="428"/>
      <c r="D28" s="429"/>
    </row>
    <row r="29" spans="1:4" ht="24">
      <c r="A29" s="441"/>
      <c r="B29" s="431" t="s">
        <v>211</v>
      </c>
      <c r="C29" s="432"/>
      <c r="D29" s="433" t="s">
        <v>827</v>
      </c>
    </row>
    <row r="30" spans="1:4" ht="24">
      <c r="A30" s="434"/>
      <c r="B30" s="435">
        <v>22</v>
      </c>
      <c r="C30" s="436"/>
      <c r="D30" s="437" t="s">
        <v>853</v>
      </c>
    </row>
    <row r="31" spans="1:4" ht="24">
      <c r="A31" s="434"/>
      <c r="B31" s="435">
        <v>23</v>
      </c>
      <c r="C31" s="436"/>
      <c r="D31" s="437" t="s">
        <v>854</v>
      </c>
    </row>
    <row r="32" spans="1:4" ht="24">
      <c r="A32" s="434"/>
      <c r="B32" s="435">
        <v>24</v>
      </c>
      <c r="C32" s="436"/>
      <c r="D32" s="437" t="s">
        <v>855</v>
      </c>
    </row>
    <row r="33" spans="1:4" ht="24">
      <c r="A33" s="434"/>
      <c r="B33" s="435">
        <v>25</v>
      </c>
      <c r="C33" s="436"/>
      <c r="D33" s="437" t="s">
        <v>856</v>
      </c>
    </row>
    <row r="34" spans="1:4" ht="24">
      <c r="A34" s="434"/>
      <c r="B34" s="435">
        <v>26</v>
      </c>
      <c r="C34" s="436"/>
      <c r="D34" s="437" t="s">
        <v>857</v>
      </c>
    </row>
    <row r="35" spans="1:4" ht="24">
      <c r="A35" s="434"/>
      <c r="B35" s="435">
        <v>27</v>
      </c>
      <c r="C35" s="436"/>
      <c r="D35" s="437" t="s">
        <v>858</v>
      </c>
    </row>
    <row r="36" spans="1:4" ht="22.5">
      <c r="A36" s="438" t="s">
        <v>859</v>
      </c>
      <c r="B36" s="428" t="s">
        <v>860</v>
      </c>
      <c r="C36" s="428"/>
      <c r="D36" s="429"/>
    </row>
    <row r="37" spans="1:4" ht="24">
      <c r="A37" s="441"/>
      <c r="B37" s="431" t="s">
        <v>211</v>
      </c>
      <c r="C37" s="432"/>
      <c r="D37" s="433" t="s">
        <v>827</v>
      </c>
    </row>
    <row r="38" spans="1:4" ht="24">
      <c r="A38" s="434"/>
      <c r="B38" s="435">
        <v>28</v>
      </c>
      <c r="C38" s="436"/>
      <c r="D38" s="437" t="s">
        <v>861</v>
      </c>
    </row>
    <row r="39" spans="1:4" ht="22.5">
      <c r="A39" s="440">
        <v>6</v>
      </c>
      <c r="B39" s="427" t="s">
        <v>862</v>
      </c>
      <c r="C39" s="428"/>
      <c r="D39" s="429"/>
    </row>
    <row r="40" spans="1:4" ht="24">
      <c r="A40" s="442"/>
      <c r="B40" s="431" t="s">
        <v>211</v>
      </c>
      <c r="C40" s="432"/>
      <c r="D40" s="433" t="s">
        <v>827</v>
      </c>
    </row>
    <row r="41" spans="1:4" ht="24">
      <c r="A41" s="434"/>
      <c r="B41" s="435">
        <v>29</v>
      </c>
      <c r="C41" s="436"/>
      <c r="D41" s="437" t="s">
        <v>863</v>
      </c>
    </row>
    <row r="42" spans="1:4" ht="24">
      <c r="A42" s="434"/>
      <c r="B42" s="435">
        <v>30</v>
      </c>
      <c r="C42" s="436"/>
      <c r="D42" s="437" t="s">
        <v>864</v>
      </c>
    </row>
    <row r="43" spans="1:4" ht="24">
      <c r="A43" s="434"/>
      <c r="B43" s="435">
        <v>31</v>
      </c>
      <c r="C43" s="436"/>
      <c r="D43" s="437" t="s">
        <v>865</v>
      </c>
    </row>
    <row r="44" spans="1:4" ht="24">
      <c r="A44" s="434"/>
      <c r="B44" s="435">
        <v>32</v>
      </c>
      <c r="C44" s="436"/>
      <c r="D44" s="437" t="s">
        <v>866</v>
      </c>
    </row>
    <row r="45" spans="1:4" ht="24">
      <c r="A45" s="434"/>
      <c r="B45" s="435">
        <v>33</v>
      </c>
      <c r="C45" s="436"/>
      <c r="D45" s="437" t="s">
        <v>867</v>
      </c>
    </row>
    <row r="46" spans="1:4" ht="22.5">
      <c r="A46" s="438" t="s">
        <v>868</v>
      </c>
      <c r="B46" s="428" t="s">
        <v>869</v>
      </c>
      <c r="C46" s="428"/>
      <c r="D46" s="429"/>
    </row>
    <row r="47" spans="1:4" ht="24">
      <c r="A47" s="434"/>
      <c r="B47" s="431" t="s">
        <v>211</v>
      </c>
      <c r="C47" s="432"/>
      <c r="D47" s="433" t="s">
        <v>827</v>
      </c>
    </row>
    <row r="48" spans="1:4" ht="24">
      <c r="A48" s="434"/>
      <c r="B48" s="435">
        <v>34</v>
      </c>
      <c r="C48" s="436"/>
      <c r="D48" s="437" t="s">
        <v>870</v>
      </c>
    </row>
    <row r="49" spans="1:4" ht="24">
      <c r="A49" s="434"/>
      <c r="B49" s="435">
        <v>35</v>
      </c>
      <c r="C49" s="436"/>
      <c r="D49" s="437" t="s">
        <v>871</v>
      </c>
    </row>
    <row r="50" spans="1:4" ht="24">
      <c r="A50" s="434"/>
      <c r="B50" s="435">
        <v>36</v>
      </c>
      <c r="C50" s="436"/>
      <c r="D50" s="437" t="s">
        <v>872</v>
      </c>
    </row>
    <row r="51" spans="1:4" ht="22.5">
      <c r="A51" s="438" t="s">
        <v>873</v>
      </c>
      <c r="B51" s="428" t="s">
        <v>874</v>
      </c>
      <c r="C51" s="428"/>
      <c r="D51" s="429"/>
    </row>
    <row r="52" spans="1:4" ht="24">
      <c r="A52" s="434"/>
      <c r="B52" s="431" t="s">
        <v>211</v>
      </c>
      <c r="C52" s="432"/>
      <c r="D52" s="433" t="s">
        <v>827</v>
      </c>
    </row>
    <row r="53" spans="1:4" ht="24">
      <c r="A53" s="434"/>
      <c r="B53" s="431">
        <v>37</v>
      </c>
      <c r="C53" s="432"/>
      <c r="D53" s="437" t="s">
        <v>875</v>
      </c>
    </row>
    <row r="54" spans="1:4" ht="22.5">
      <c r="A54" s="438" t="s">
        <v>876</v>
      </c>
      <c r="B54" s="428" t="s">
        <v>877</v>
      </c>
      <c r="C54" s="428"/>
      <c r="D54" s="429"/>
    </row>
    <row r="55" spans="1:4" ht="24">
      <c r="A55" s="434"/>
      <c r="B55" s="431" t="s">
        <v>211</v>
      </c>
      <c r="C55" s="432"/>
      <c r="D55" s="433" t="s">
        <v>827</v>
      </c>
    </row>
    <row r="56" spans="1:4" ht="24">
      <c r="A56" s="434"/>
      <c r="B56" s="435">
        <v>38</v>
      </c>
      <c r="C56" s="436"/>
      <c r="D56" s="437" t="s">
        <v>878</v>
      </c>
    </row>
    <row r="57" spans="1:4" ht="24">
      <c r="A57" s="434"/>
      <c r="B57" s="435">
        <v>39</v>
      </c>
      <c r="C57" s="436"/>
      <c r="D57" s="437" t="s">
        <v>879</v>
      </c>
    </row>
    <row r="58" spans="1:4" ht="24">
      <c r="A58" s="434"/>
      <c r="B58" s="435">
        <v>40</v>
      </c>
      <c r="C58" s="436"/>
      <c r="D58" s="437" t="s">
        <v>880</v>
      </c>
    </row>
    <row r="59" spans="1:4" ht="22.5">
      <c r="A59" s="438" t="s">
        <v>881</v>
      </c>
      <c r="B59" s="428" t="s">
        <v>882</v>
      </c>
      <c r="C59" s="428"/>
      <c r="D59" s="429"/>
    </row>
    <row r="60" spans="1:4" ht="24">
      <c r="A60" s="441"/>
      <c r="B60" s="431" t="s">
        <v>211</v>
      </c>
      <c r="C60" s="432"/>
      <c r="D60" s="433" t="s">
        <v>827</v>
      </c>
    </row>
    <row r="61" spans="1:4" ht="24">
      <c r="A61" s="434"/>
      <c r="B61" s="435">
        <v>41</v>
      </c>
      <c r="C61" s="436"/>
      <c r="D61" s="437" t="s">
        <v>883</v>
      </c>
    </row>
    <row r="62" spans="1:4" ht="22.5">
      <c r="A62" s="438" t="s">
        <v>884</v>
      </c>
      <c r="B62" s="428" t="s">
        <v>885</v>
      </c>
      <c r="C62" s="428"/>
      <c r="D62" s="429"/>
    </row>
    <row r="63" spans="1:4" ht="24">
      <c r="A63" s="441"/>
      <c r="B63" s="431" t="s">
        <v>211</v>
      </c>
      <c r="C63" s="432"/>
      <c r="D63" s="433" t="s">
        <v>827</v>
      </c>
    </row>
    <row r="64" spans="1:4" ht="24">
      <c r="A64" s="434"/>
      <c r="B64" s="435">
        <v>42</v>
      </c>
      <c r="C64" s="436"/>
      <c r="D64" s="437" t="s">
        <v>886</v>
      </c>
    </row>
    <row r="65" spans="1:4" ht="24">
      <c r="A65" s="434"/>
      <c r="B65" s="435">
        <v>43</v>
      </c>
      <c r="C65" s="436"/>
      <c r="D65" s="437" t="s">
        <v>887</v>
      </c>
    </row>
    <row r="66" spans="1:4" ht="24">
      <c r="A66" s="434"/>
      <c r="B66" s="435">
        <v>44</v>
      </c>
      <c r="C66" s="436"/>
      <c r="D66" s="437" t="s">
        <v>888</v>
      </c>
    </row>
    <row r="67" spans="1:4" ht="24">
      <c r="A67" s="434"/>
      <c r="B67" s="435">
        <v>45</v>
      </c>
      <c r="C67" s="436"/>
      <c r="D67" s="437" t="s">
        <v>889</v>
      </c>
    </row>
    <row r="68" spans="1:4" ht="24">
      <c r="A68" s="434"/>
      <c r="B68" s="435">
        <v>46</v>
      </c>
      <c r="C68" s="436"/>
      <c r="D68" s="437" t="s">
        <v>890</v>
      </c>
    </row>
    <row r="69" spans="1:4" ht="24">
      <c r="A69" s="434"/>
      <c r="B69" s="435">
        <v>47</v>
      </c>
      <c r="C69" s="436"/>
      <c r="D69" s="437" t="s">
        <v>891</v>
      </c>
    </row>
    <row r="70" spans="1:4" ht="24">
      <c r="A70" s="434"/>
      <c r="B70" s="435">
        <v>48</v>
      </c>
      <c r="C70" s="436"/>
      <c r="D70" s="437" t="s">
        <v>892</v>
      </c>
    </row>
    <row r="71" spans="1:4" ht="22.5">
      <c r="A71" s="438" t="s">
        <v>893</v>
      </c>
      <c r="B71" s="428" t="s">
        <v>894</v>
      </c>
      <c r="C71" s="428"/>
      <c r="D71" s="429"/>
    </row>
    <row r="72" spans="1:4" ht="24">
      <c r="A72" s="441"/>
      <c r="B72" s="431" t="s">
        <v>211</v>
      </c>
      <c r="C72" s="432"/>
      <c r="D72" s="433" t="s">
        <v>827</v>
      </c>
    </row>
    <row r="73" spans="1:4" ht="24">
      <c r="A73" s="434"/>
      <c r="B73" s="435">
        <v>49</v>
      </c>
      <c r="C73" s="436"/>
      <c r="D73" s="437" t="s">
        <v>895</v>
      </c>
    </row>
    <row r="74" spans="1:4" ht="24">
      <c r="A74" s="434"/>
      <c r="B74" s="435">
        <v>50</v>
      </c>
      <c r="C74" s="436"/>
      <c r="D74" s="437" t="s">
        <v>896</v>
      </c>
    </row>
    <row r="75" spans="1:4" ht="22.5">
      <c r="A75" s="438" t="s">
        <v>897</v>
      </c>
      <c r="B75" s="428" t="s">
        <v>898</v>
      </c>
      <c r="C75" s="428"/>
      <c r="D75" s="429"/>
    </row>
    <row r="76" spans="1:4" ht="24">
      <c r="A76" s="434"/>
      <c r="B76" s="431" t="s">
        <v>211</v>
      </c>
      <c r="C76" s="432"/>
      <c r="D76" s="433" t="s">
        <v>827</v>
      </c>
    </row>
    <row r="77" spans="1:4" ht="24">
      <c r="A77" s="434"/>
      <c r="B77" s="435">
        <v>51</v>
      </c>
      <c r="C77" s="436"/>
      <c r="D77" s="443" t="s">
        <v>899</v>
      </c>
    </row>
    <row r="78" spans="1:4" ht="24">
      <c r="A78" s="434"/>
      <c r="B78" s="435">
        <v>52</v>
      </c>
      <c r="C78" s="436"/>
      <c r="D78" s="437" t="s">
        <v>900</v>
      </c>
    </row>
    <row r="79" spans="1:4" ht="22.5">
      <c r="A79" s="438" t="s">
        <v>901</v>
      </c>
      <c r="B79" s="428" t="s">
        <v>902</v>
      </c>
      <c r="C79" s="428"/>
      <c r="D79" s="429"/>
    </row>
    <row r="80" spans="1:4" ht="24">
      <c r="A80" s="434"/>
      <c r="B80" s="431" t="s">
        <v>211</v>
      </c>
      <c r="C80" s="432"/>
      <c r="D80" s="433" t="s">
        <v>827</v>
      </c>
    </row>
    <row r="81" spans="1:4" ht="24">
      <c r="A81" s="434"/>
      <c r="B81" s="435">
        <v>53</v>
      </c>
      <c r="C81" s="436"/>
      <c r="D81" s="437" t="s">
        <v>821</v>
      </c>
    </row>
    <row r="82" spans="1:4" ht="22.5">
      <c r="A82" s="438" t="s">
        <v>903</v>
      </c>
      <c r="B82" s="428" t="s">
        <v>904</v>
      </c>
      <c r="C82" s="428"/>
      <c r="D82" s="429"/>
    </row>
    <row r="83" spans="1:4" ht="24">
      <c r="A83" s="434"/>
      <c r="B83" s="431" t="s">
        <v>211</v>
      </c>
      <c r="C83" s="432"/>
      <c r="D83" s="433" t="s">
        <v>827</v>
      </c>
    </row>
    <row r="84" spans="1:4" ht="24">
      <c r="A84" s="434"/>
      <c r="B84" s="435">
        <v>54</v>
      </c>
      <c r="C84" s="436"/>
      <c r="D84" s="437" t="s">
        <v>905</v>
      </c>
    </row>
    <row r="85" spans="1:4" ht="24">
      <c r="A85" s="434"/>
      <c r="B85" s="435">
        <v>55</v>
      </c>
      <c r="C85" s="436"/>
      <c r="D85" s="437" t="s">
        <v>906</v>
      </c>
    </row>
    <row r="86" spans="1:4" ht="24">
      <c r="A86" s="434"/>
      <c r="B86" s="435">
        <v>56</v>
      </c>
      <c r="C86" s="436"/>
      <c r="D86" s="437" t="s">
        <v>907</v>
      </c>
    </row>
    <row r="87" spans="1:4" ht="24">
      <c r="A87" s="434"/>
      <c r="B87" s="435">
        <v>57</v>
      </c>
      <c r="C87" s="436"/>
      <c r="D87" s="437" t="s">
        <v>908</v>
      </c>
    </row>
    <row r="88" spans="1:4" ht="24">
      <c r="A88" s="434"/>
      <c r="B88" s="435">
        <v>58</v>
      </c>
      <c r="C88" s="436"/>
      <c r="D88" s="437" t="s">
        <v>909</v>
      </c>
    </row>
    <row r="89" spans="1:4" ht="22.5">
      <c r="A89" s="438" t="s">
        <v>910</v>
      </c>
      <c r="B89" s="428" t="s">
        <v>911</v>
      </c>
      <c r="C89" s="428"/>
      <c r="D89" s="429"/>
    </row>
    <row r="90" spans="1:4" ht="24">
      <c r="A90" s="434"/>
      <c r="B90" s="431" t="s">
        <v>211</v>
      </c>
      <c r="C90" s="432"/>
      <c r="D90" s="433" t="s">
        <v>827</v>
      </c>
    </row>
    <row r="91" spans="1:4" ht="24">
      <c r="A91" s="434"/>
      <c r="B91" s="435">
        <v>59</v>
      </c>
      <c r="C91" s="436"/>
      <c r="D91" s="437" t="s">
        <v>912</v>
      </c>
    </row>
    <row r="92" spans="1:4" ht="24">
      <c r="A92" s="434"/>
      <c r="B92" s="435">
        <v>60</v>
      </c>
      <c r="C92" s="436"/>
      <c r="D92" s="443" t="s">
        <v>913</v>
      </c>
    </row>
    <row r="93" spans="1:4" ht="22.5">
      <c r="A93" s="438" t="s">
        <v>819</v>
      </c>
      <c r="B93" s="428" t="s">
        <v>914</v>
      </c>
      <c r="C93" s="428"/>
      <c r="D93" s="444"/>
    </row>
    <row r="94" spans="1:4" ht="24">
      <c r="A94" s="434"/>
      <c r="B94" s="431" t="s">
        <v>211</v>
      </c>
      <c r="C94" s="432"/>
      <c r="D94" s="433" t="s">
        <v>827</v>
      </c>
    </row>
    <row r="95" spans="1:4" ht="24">
      <c r="A95" s="434"/>
      <c r="B95" s="435">
        <v>61</v>
      </c>
      <c r="C95" s="436"/>
      <c r="D95" s="437" t="s">
        <v>915</v>
      </c>
    </row>
    <row r="96" spans="1:4" ht="24">
      <c r="A96" s="434"/>
      <c r="B96" s="435">
        <v>62</v>
      </c>
      <c r="C96" s="436"/>
      <c r="D96" s="443" t="s">
        <v>916</v>
      </c>
    </row>
    <row r="97" spans="1:4" ht="24">
      <c r="A97" s="434"/>
      <c r="B97" s="435">
        <v>63</v>
      </c>
      <c r="C97" s="436"/>
      <c r="D97" s="437" t="s">
        <v>917</v>
      </c>
    </row>
    <row r="98" spans="1:4" ht="24">
      <c r="A98" s="434"/>
      <c r="B98" s="435">
        <v>64</v>
      </c>
      <c r="C98" s="436"/>
      <c r="D98" s="443" t="s">
        <v>918</v>
      </c>
    </row>
    <row r="99" spans="1:4" ht="24">
      <c r="A99" s="434"/>
      <c r="B99" s="435">
        <v>104</v>
      </c>
      <c r="C99" s="436"/>
      <c r="D99" s="443" t="s">
        <v>919</v>
      </c>
    </row>
    <row r="100" spans="1:4" ht="22.5">
      <c r="A100" s="438" t="s">
        <v>920</v>
      </c>
      <c r="B100" s="428" t="s">
        <v>921</v>
      </c>
      <c r="C100" s="428"/>
      <c r="D100" s="429"/>
    </row>
    <row r="101" spans="1:4" ht="24">
      <c r="A101" s="434"/>
      <c r="B101" s="431" t="s">
        <v>211</v>
      </c>
      <c r="C101" s="432"/>
      <c r="D101" s="433" t="s">
        <v>827</v>
      </c>
    </row>
    <row r="102" spans="1:4" ht="24">
      <c r="A102" s="434"/>
      <c r="B102" s="435">
        <v>65</v>
      </c>
      <c r="C102" s="436"/>
      <c r="D102" s="443" t="s">
        <v>922</v>
      </c>
    </row>
    <row r="103" spans="1:4" ht="24">
      <c r="A103" s="434"/>
      <c r="B103" s="435">
        <v>66</v>
      </c>
      <c r="C103" s="436"/>
      <c r="D103" s="443" t="s">
        <v>923</v>
      </c>
    </row>
    <row r="104" spans="1:4" ht="24">
      <c r="A104" s="434"/>
      <c r="B104" s="435">
        <v>67</v>
      </c>
      <c r="C104" s="436"/>
      <c r="D104" s="443" t="s">
        <v>924</v>
      </c>
    </row>
    <row r="105" spans="1:4" ht="24">
      <c r="A105" s="434"/>
      <c r="B105" s="435">
        <v>68</v>
      </c>
      <c r="C105" s="436"/>
      <c r="D105" s="443" t="s">
        <v>925</v>
      </c>
    </row>
    <row r="106" spans="1:4" ht="24">
      <c r="A106" s="434"/>
      <c r="B106" s="435"/>
      <c r="C106" s="436"/>
      <c r="D106" s="443" t="s">
        <v>926</v>
      </c>
    </row>
    <row r="107" spans="1:4" ht="24">
      <c r="A107" s="434"/>
      <c r="B107" s="435">
        <v>69</v>
      </c>
      <c r="C107" s="436"/>
      <c r="D107" s="443" t="s">
        <v>927</v>
      </c>
    </row>
    <row r="108" spans="1:4" ht="24">
      <c r="A108" s="434"/>
      <c r="B108" s="435"/>
      <c r="C108" s="436"/>
      <c r="D108" s="443" t="s">
        <v>928</v>
      </c>
    </row>
    <row r="109" spans="1:4" ht="24">
      <c r="A109" s="434"/>
      <c r="B109" s="435">
        <v>70</v>
      </c>
      <c r="C109" s="436"/>
      <c r="D109" s="443" t="s">
        <v>929</v>
      </c>
    </row>
    <row r="110" spans="1:4" ht="24">
      <c r="A110" s="434"/>
      <c r="B110" s="435"/>
      <c r="C110" s="436"/>
      <c r="D110" s="443" t="s">
        <v>930</v>
      </c>
    </row>
    <row r="111" spans="1:4" ht="22.5">
      <c r="A111" s="438" t="s">
        <v>931</v>
      </c>
      <c r="B111" s="428" t="s">
        <v>932</v>
      </c>
      <c r="C111" s="428"/>
      <c r="D111" s="444"/>
    </row>
    <row r="112" spans="1:4" ht="24">
      <c r="A112" s="434"/>
      <c r="B112" s="431" t="s">
        <v>211</v>
      </c>
      <c r="C112" s="432"/>
      <c r="D112" s="433" t="s">
        <v>827</v>
      </c>
    </row>
    <row r="113" spans="1:4" ht="24">
      <c r="A113" s="434"/>
      <c r="B113" s="435">
        <v>71</v>
      </c>
      <c r="C113" s="436"/>
      <c r="D113" s="443" t="s">
        <v>933</v>
      </c>
    </row>
    <row r="114" spans="1:4" ht="24">
      <c r="A114" s="434"/>
      <c r="B114" s="435"/>
      <c r="C114" s="436"/>
      <c r="D114" s="443" t="s">
        <v>934</v>
      </c>
    </row>
    <row r="115" spans="1:4" ht="24">
      <c r="A115" s="434"/>
      <c r="B115" s="435">
        <v>72</v>
      </c>
      <c r="C115" s="436"/>
      <c r="D115" s="443" t="s">
        <v>935</v>
      </c>
    </row>
    <row r="116" spans="1:4" ht="24">
      <c r="A116" s="434"/>
      <c r="B116" s="435"/>
      <c r="C116" s="436"/>
      <c r="D116" s="443" t="s">
        <v>936</v>
      </c>
    </row>
    <row r="117" spans="1:4" ht="24">
      <c r="A117" s="434"/>
      <c r="B117" s="435">
        <v>73</v>
      </c>
      <c r="C117" s="436"/>
      <c r="D117" s="443" t="s">
        <v>937</v>
      </c>
    </row>
    <row r="118" spans="1:4" ht="24">
      <c r="A118" s="434"/>
      <c r="B118" s="435">
        <v>74</v>
      </c>
      <c r="C118" s="436"/>
      <c r="D118" s="443" t="s">
        <v>938</v>
      </c>
    </row>
    <row r="119" spans="1:4" ht="24">
      <c r="A119" s="434"/>
      <c r="B119" s="435">
        <v>107</v>
      </c>
      <c r="C119" s="436"/>
      <c r="D119" s="437" t="s">
        <v>939</v>
      </c>
    </row>
    <row r="120" spans="1:4" ht="24">
      <c r="A120" s="434"/>
      <c r="B120" s="435"/>
      <c r="C120" s="436"/>
      <c r="D120" s="437" t="s">
        <v>940</v>
      </c>
    </row>
    <row r="121" spans="1:4" ht="22.5">
      <c r="A121" s="438" t="s">
        <v>820</v>
      </c>
      <c r="B121" s="428" t="s">
        <v>941</v>
      </c>
      <c r="C121" s="428"/>
      <c r="D121" s="444"/>
    </row>
    <row r="122" spans="1:4" ht="24">
      <c r="A122" s="434"/>
      <c r="B122" s="431" t="s">
        <v>211</v>
      </c>
      <c r="C122" s="432"/>
      <c r="D122" s="433" t="s">
        <v>827</v>
      </c>
    </row>
    <row r="123" spans="1:4" ht="24">
      <c r="A123" s="434"/>
      <c r="B123" s="435">
        <v>75</v>
      </c>
      <c r="C123" s="436"/>
      <c r="D123" s="443" t="s">
        <v>942</v>
      </c>
    </row>
    <row r="124" spans="1:4" ht="24">
      <c r="A124" s="434"/>
      <c r="B124" s="435">
        <v>76</v>
      </c>
      <c r="C124" s="436"/>
      <c r="D124" s="443" t="s">
        <v>943</v>
      </c>
    </row>
    <row r="125" spans="1:4" ht="24">
      <c r="A125" s="434"/>
      <c r="B125" s="435">
        <v>77</v>
      </c>
      <c r="C125" s="436"/>
      <c r="D125" s="443" t="s">
        <v>944</v>
      </c>
    </row>
    <row r="126" spans="1:4" ht="24">
      <c r="A126" s="434"/>
      <c r="B126" s="435">
        <v>78</v>
      </c>
      <c r="C126" s="436"/>
      <c r="D126" s="443" t="s">
        <v>945</v>
      </c>
    </row>
    <row r="127" spans="1:4" ht="24">
      <c r="A127" s="434"/>
      <c r="B127" s="435">
        <v>79</v>
      </c>
      <c r="C127" s="436"/>
      <c r="D127" s="443" t="s">
        <v>946</v>
      </c>
    </row>
    <row r="128" spans="1:4" ht="24">
      <c r="A128" s="434"/>
      <c r="B128" s="435">
        <v>80</v>
      </c>
      <c r="C128" s="436"/>
      <c r="D128" s="443" t="s">
        <v>947</v>
      </c>
    </row>
    <row r="129" spans="1:4" ht="24">
      <c r="A129" s="434"/>
      <c r="B129" s="435"/>
      <c r="C129" s="436"/>
      <c r="D129" s="443" t="s">
        <v>948</v>
      </c>
    </row>
    <row r="130" spans="1:4" ht="24">
      <c r="A130" s="434"/>
      <c r="B130" s="435">
        <v>95</v>
      </c>
      <c r="C130" s="436"/>
      <c r="D130" s="443" t="s">
        <v>949</v>
      </c>
    </row>
    <row r="131" spans="1:4" ht="24">
      <c r="A131" s="434"/>
      <c r="B131" s="435"/>
      <c r="C131" s="436"/>
      <c r="D131" s="443" t="s">
        <v>950</v>
      </c>
    </row>
    <row r="132" spans="1:4" ht="22.5">
      <c r="A132" s="438" t="s">
        <v>951</v>
      </c>
      <c r="B132" s="427" t="s">
        <v>952</v>
      </c>
      <c r="C132" s="427"/>
      <c r="D132" s="445"/>
    </row>
    <row r="133" spans="1:4" ht="24">
      <c r="A133" s="434"/>
      <c r="B133" s="431" t="s">
        <v>211</v>
      </c>
      <c r="C133" s="432"/>
      <c r="D133" s="433" t="s">
        <v>827</v>
      </c>
    </row>
    <row r="134" spans="1:4" ht="24">
      <c r="A134" s="434"/>
      <c r="B134" s="435">
        <v>3</v>
      </c>
      <c r="C134" s="432"/>
      <c r="D134" s="443" t="s">
        <v>953</v>
      </c>
    </row>
    <row r="135" spans="1:4" ht="24">
      <c r="A135" s="434"/>
      <c r="B135" s="435">
        <v>21</v>
      </c>
      <c r="C135" s="432"/>
      <c r="D135" s="443" t="s">
        <v>954</v>
      </c>
    </row>
    <row r="136" spans="1:4" ht="24">
      <c r="A136" s="434"/>
      <c r="B136" s="435">
        <v>81</v>
      </c>
      <c r="C136" s="436"/>
      <c r="D136" s="443" t="s">
        <v>955</v>
      </c>
    </row>
    <row r="137" spans="1:4" ht="24">
      <c r="A137" s="434"/>
      <c r="B137" s="435">
        <v>82</v>
      </c>
      <c r="C137" s="436"/>
      <c r="D137" s="443" t="s">
        <v>956</v>
      </c>
    </row>
    <row r="138" spans="1:4" ht="24">
      <c r="A138" s="434"/>
      <c r="B138" s="435"/>
      <c r="C138" s="436"/>
      <c r="D138" s="443" t="s">
        <v>957</v>
      </c>
    </row>
    <row r="139" spans="1:4" ht="24">
      <c r="A139" s="434"/>
      <c r="B139" s="435">
        <v>83</v>
      </c>
      <c r="C139" s="436"/>
      <c r="D139" s="443" t="s">
        <v>624</v>
      </c>
    </row>
    <row r="140" spans="1:4" ht="24">
      <c r="A140" s="434"/>
      <c r="B140" s="435">
        <v>84</v>
      </c>
      <c r="C140" s="436"/>
      <c r="D140" s="437" t="s">
        <v>958</v>
      </c>
    </row>
    <row r="141" spans="1:4" ht="24">
      <c r="A141" s="434"/>
      <c r="B141" s="435">
        <v>85</v>
      </c>
      <c r="C141" s="436"/>
      <c r="D141" s="443" t="s">
        <v>959</v>
      </c>
    </row>
    <row r="142" spans="1:4" ht="24">
      <c r="A142" s="434"/>
      <c r="B142" s="435">
        <v>86</v>
      </c>
      <c r="C142" s="436"/>
      <c r="D142" s="443" t="s">
        <v>960</v>
      </c>
    </row>
    <row r="143" spans="1:4" ht="24">
      <c r="A143" s="434"/>
      <c r="B143" s="435"/>
      <c r="C143" s="436"/>
      <c r="D143" s="443" t="s">
        <v>961</v>
      </c>
    </row>
    <row r="144" spans="1:4" ht="24">
      <c r="A144" s="434"/>
      <c r="B144" s="435">
        <v>87</v>
      </c>
      <c r="C144" s="436"/>
      <c r="D144" s="443" t="s">
        <v>962</v>
      </c>
    </row>
    <row r="145" spans="1:4" ht="24">
      <c r="A145" s="434"/>
      <c r="B145" s="435">
        <v>88</v>
      </c>
      <c r="C145" s="436"/>
      <c r="D145" s="443" t="s">
        <v>963</v>
      </c>
    </row>
    <row r="146" spans="1:4" ht="24">
      <c r="A146" s="434"/>
      <c r="B146" s="435">
        <v>89</v>
      </c>
      <c r="C146" s="436"/>
      <c r="D146" s="443" t="s">
        <v>964</v>
      </c>
    </row>
    <row r="147" spans="1:4" ht="24">
      <c r="A147" s="434"/>
      <c r="B147" s="435">
        <v>90</v>
      </c>
      <c r="C147" s="436"/>
      <c r="D147" s="443" t="s">
        <v>965</v>
      </c>
    </row>
    <row r="148" spans="1:4" ht="24">
      <c r="A148" s="434"/>
      <c r="B148" s="435">
        <v>91</v>
      </c>
      <c r="C148" s="436"/>
      <c r="D148" s="443" t="s">
        <v>966</v>
      </c>
    </row>
    <row r="149" spans="1:4" ht="24">
      <c r="A149" s="434"/>
      <c r="B149" s="435">
        <v>92</v>
      </c>
      <c r="C149" s="436"/>
      <c r="D149" s="443" t="s">
        <v>823</v>
      </c>
    </row>
    <row r="150" spans="1:4" ht="24">
      <c r="A150" s="434"/>
      <c r="B150" s="435">
        <v>93</v>
      </c>
      <c r="C150" s="436"/>
      <c r="D150" s="443" t="s">
        <v>967</v>
      </c>
    </row>
    <row r="151" spans="1:4" ht="24">
      <c r="A151" s="434"/>
      <c r="B151" s="435">
        <v>94</v>
      </c>
      <c r="C151" s="436"/>
      <c r="D151" s="443" t="s">
        <v>968</v>
      </c>
    </row>
    <row r="152" spans="1:4" ht="24">
      <c r="A152" s="434"/>
      <c r="B152" s="431" t="s">
        <v>211</v>
      </c>
      <c r="C152" s="432"/>
      <c r="D152" s="433" t="s">
        <v>827</v>
      </c>
    </row>
    <row r="153" spans="1:4" ht="24">
      <c r="A153" s="434"/>
      <c r="B153" s="435">
        <v>96</v>
      </c>
      <c r="C153" s="436"/>
      <c r="D153" s="443" t="s">
        <v>969</v>
      </c>
    </row>
    <row r="154" spans="1:4" ht="24">
      <c r="A154" s="434"/>
      <c r="B154" s="435">
        <v>97</v>
      </c>
      <c r="C154" s="436"/>
      <c r="D154" s="443" t="s">
        <v>970</v>
      </c>
    </row>
    <row r="155" spans="1:4" ht="24">
      <c r="A155" s="434"/>
      <c r="B155" s="435">
        <v>98</v>
      </c>
      <c r="C155" s="436"/>
      <c r="D155" s="443" t="s">
        <v>971</v>
      </c>
    </row>
    <row r="156" spans="1:4" ht="24">
      <c r="A156" s="434"/>
      <c r="B156" s="435">
        <v>99</v>
      </c>
      <c r="C156" s="436"/>
      <c r="D156" s="446" t="s">
        <v>972</v>
      </c>
    </row>
    <row r="157" spans="1:4" ht="24">
      <c r="A157" s="434"/>
      <c r="B157" s="435"/>
      <c r="C157" s="436"/>
      <c r="D157" s="443" t="s">
        <v>973</v>
      </c>
    </row>
    <row r="158" spans="1:4" ht="24">
      <c r="A158" s="434"/>
      <c r="B158" s="435">
        <v>100</v>
      </c>
      <c r="C158" s="436"/>
      <c r="D158" s="443" t="s">
        <v>974</v>
      </c>
    </row>
    <row r="159" spans="1:4" ht="24">
      <c r="A159" s="434"/>
      <c r="B159" s="435">
        <v>101</v>
      </c>
      <c r="C159" s="436"/>
      <c r="D159" s="443" t="s">
        <v>975</v>
      </c>
    </row>
    <row r="160" spans="1:4" ht="24">
      <c r="A160" s="434"/>
      <c r="B160" s="435">
        <v>102</v>
      </c>
      <c r="C160" s="436"/>
      <c r="D160" s="443" t="s">
        <v>976</v>
      </c>
    </row>
    <row r="161" spans="1:4" ht="24">
      <c r="A161" s="434"/>
      <c r="B161" s="435">
        <v>103</v>
      </c>
      <c r="C161" s="436"/>
      <c r="D161" s="443" t="s">
        <v>977</v>
      </c>
    </row>
    <row r="162" spans="1:4" ht="24">
      <c r="A162" s="434"/>
      <c r="B162" s="435">
        <v>105</v>
      </c>
      <c r="C162" s="436"/>
      <c r="D162" s="437" t="s">
        <v>978</v>
      </c>
    </row>
    <row r="163" spans="1:4" ht="24">
      <c r="A163" s="434"/>
      <c r="B163" s="435">
        <v>106</v>
      </c>
      <c r="C163" s="436"/>
      <c r="D163" s="437" t="s">
        <v>979</v>
      </c>
    </row>
    <row r="164" spans="1:4" ht="24">
      <c r="A164" s="434"/>
      <c r="B164" s="435"/>
      <c r="C164" s="436"/>
      <c r="D164" s="437" t="s">
        <v>980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23.25" customHeight="1" thickTop="1">
      <c r="A2" s="781" t="s">
        <v>1200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</row>
    <row r="3" spans="1:20" ht="18" customHeight="1">
      <c r="A3" s="767" t="s">
        <v>1202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67"/>
      <c r="Q3" s="2"/>
    </row>
    <row r="4" spans="1:20" ht="18" customHeight="1">
      <c r="A4" s="767" t="s">
        <v>1203</v>
      </c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767"/>
      <c r="M4" s="767"/>
      <c r="N4" s="767"/>
      <c r="O4" s="767"/>
      <c r="P4" s="767"/>
      <c r="Q4" s="2"/>
    </row>
    <row r="5" spans="1:20" ht="18" customHeight="1">
      <c r="A5" s="767" t="s">
        <v>1204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2"/>
    </row>
    <row r="6" spans="1:20" ht="18" customHeight="1">
      <c r="A6" s="767" t="s">
        <v>1205</v>
      </c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O6" s="767"/>
      <c r="P6" s="767"/>
      <c r="Q6" s="2"/>
    </row>
    <row r="7" spans="1:20" ht="18" customHeight="1">
      <c r="A7" s="767" t="s">
        <v>1206</v>
      </c>
      <c r="B7" s="767"/>
      <c r="C7" s="767"/>
      <c r="D7" s="767"/>
      <c r="E7" s="767"/>
      <c r="F7" s="767"/>
      <c r="G7" s="767"/>
      <c r="H7" s="767"/>
      <c r="I7" s="767"/>
      <c r="J7" s="767"/>
      <c r="K7" s="767"/>
      <c r="L7" s="767"/>
      <c r="M7" s="767"/>
      <c r="N7" s="767"/>
      <c r="O7" s="767"/>
      <c r="P7" s="767"/>
      <c r="Q7" s="2"/>
    </row>
    <row r="8" spans="1:20" ht="18.95" customHeight="1">
      <c r="A8" s="780" t="s">
        <v>737</v>
      </c>
      <c r="B8" s="780"/>
      <c r="C8" s="780"/>
      <c r="D8" s="780"/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780"/>
      <c r="P8" s="780"/>
      <c r="Q8" s="2"/>
    </row>
    <row r="9" spans="1:20" ht="18.95" customHeight="1">
      <c r="A9" s="2" t="s">
        <v>1207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8" customFormat="1" ht="18.95" customHeight="1">
      <c r="A10" s="767" t="s">
        <v>1208</v>
      </c>
      <c r="B10" s="767"/>
      <c r="C10" s="767"/>
      <c r="D10" s="767"/>
      <c r="E10" s="767"/>
      <c r="F10" s="767"/>
      <c r="G10" s="767"/>
      <c r="H10" s="767"/>
      <c r="I10" s="767"/>
      <c r="J10" s="767"/>
      <c r="K10" s="767"/>
      <c r="L10" s="767"/>
      <c r="M10" s="767"/>
      <c r="N10" s="767"/>
      <c r="O10" s="767"/>
      <c r="P10" s="767"/>
      <c r="Q10" s="87"/>
    </row>
    <row r="11" spans="1:20" ht="18.95" customHeight="1">
      <c r="A11" s="767" t="s">
        <v>1209</v>
      </c>
      <c r="B11" s="767"/>
      <c r="C11" s="767"/>
      <c r="D11" s="767"/>
      <c r="E11" s="767"/>
      <c r="F11" s="767"/>
      <c r="G11" s="767"/>
      <c r="H11" s="767"/>
      <c r="I11" s="767"/>
      <c r="J11" s="767"/>
      <c r="K11" s="767"/>
      <c r="L11" s="767"/>
      <c r="M11" s="767"/>
      <c r="N11" s="767"/>
      <c r="O11" s="767"/>
      <c r="P11" s="767"/>
      <c r="Q11" s="3"/>
    </row>
    <row r="12" spans="1:20" ht="18.95" customHeight="1">
      <c r="A12" s="767" t="s">
        <v>1210</v>
      </c>
      <c r="B12" s="767"/>
      <c r="C12" s="767"/>
      <c r="D12" s="767"/>
      <c r="E12" s="767"/>
      <c r="F12" s="767"/>
      <c r="G12" s="767"/>
      <c r="H12" s="767"/>
      <c r="I12" s="767"/>
      <c r="J12" s="767"/>
      <c r="K12" s="767"/>
      <c r="L12" s="767"/>
      <c r="M12" s="767"/>
      <c r="N12" s="767"/>
      <c r="O12" s="767"/>
      <c r="P12" s="767"/>
    </row>
    <row r="13" spans="1:20" ht="18.95" customHeight="1">
      <c r="A13" s="775" t="s">
        <v>984</v>
      </c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775"/>
      <c r="N13" s="775"/>
      <c r="O13" s="775"/>
      <c r="P13" s="775"/>
    </row>
    <row r="14" spans="1:20" ht="18.95" customHeight="1">
      <c r="A14" s="329" t="s">
        <v>1201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</row>
    <row r="15" spans="1:20" ht="18.95" customHeight="1">
      <c r="A15" s="508"/>
      <c r="B15" s="776" t="s">
        <v>742</v>
      </c>
      <c r="C15" s="776"/>
      <c r="D15" s="776"/>
      <c r="E15" s="776"/>
      <c r="F15" s="776"/>
      <c r="G15" s="777" t="s">
        <v>743</v>
      </c>
      <c r="H15" s="777"/>
      <c r="I15" s="777"/>
      <c r="J15" s="777"/>
      <c r="K15" s="777"/>
      <c r="L15" s="778" t="s">
        <v>156</v>
      </c>
      <c r="M15" s="778"/>
      <c r="N15" s="778"/>
      <c r="O15" s="778"/>
      <c r="P15" s="779"/>
    </row>
    <row r="16" spans="1:20" ht="18.95" customHeight="1">
      <c r="A16" s="509" t="s">
        <v>157</v>
      </c>
      <c r="B16" s="160" t="s">
        <v>139</v>
      </c>
      <c r="C16" s="161" t="s">
        <v>142</v>
      </c>
      <c r="D16" s="771" t="s">
        <v>143</v>
      </c>
      <c r="E16" s="771"/>
      <c r="F16" s="771"/>
      <c r="G16" s="160" t="s">
        <v>139</v>
      </c>
      <c r="H16" s="161" t="s">
        <v>142</v>
      </c>
      <c r="I16" s="772" t="s">
        <v>143</v>
      </c>
      <c r="J16" s="772"/>
      <c r="K16" s="772"/>
      <c r="L16" s="218" t="s">
        <v>139</v>
      </c>
      <c r="M16" s="219" t="s">
        <v>142</v>
      </c>
      <c r="N16" s="773" t="s">
        <v>143</v>
      </c>
      <c r="O16" s="773"/>
      <c r="P16" s="774"/>
      <c r="T16" s="5"/>
    </row>
    <row r="17" spans="1:22" ht="18.95" customHeight="1">
      <c r="A17" s="510"/>
      <c r="B17" s="162" t="s">
        <v>144</v>
      </c>
      <c r="C17" s="163" t="s">
        <v>145</v>
      </c>
      <c r="D17" s="164" t="s">
        <v>146</v>
      </c>
      <c r="E17" s="165" t="s">
        <v>147</v>
      </c>
      <c r="F17" s="166" t="s">
        <v>138</v>
      </c>
      <c r="G17" s="162" t="s">
        <v>144</v>
      </c>
      <c r="H17" s="163" t="s">
        <v>145</v>
      </c>
      <c r="I17" s="164" t="s">
        <v>146</v>
      </c>
      <c r="J17" s="165" t="s">
        <v>147</v>
      </c>
      <c r="K17" s="167" t="s">
        <v>138</v>
      </c>
      <c r="L17" s="162" t="s">
        <v>144</v>
      </c>
      <c r="M17" s="168" t="s">
        <v>145</v>
      </c>
      <c r="N17" s="169" t="s">
        <v>146</v>
      </c>
      <c r="O17" s="220" t="s">
        <v>147</v>
      </c>
      <c r="P17" s="221" t="s">
        <v>138</v>
      </c>
      <c r="Q17" s="147"/>
      <c r="R17" s="147"/>
      <c r="S17" s="147"/>
      <c r="T17" s="147"/>
      <c r="U17" s="147"/>
    </row>
    <row r="18" spans="1:22" ht="20.100000000000001" customHeight="1">
      <c r="A18" s="511" t="s">
        <v>148</v>
      </c>
      <c r="B18" s="170"/>
      <c r="C18" s="171"/>
      <c r="D18" s="172"/>
      <c r="E18" s="172"/>
      <c r="F18" s="172"/>
      <c r="G18" s="172"/>
      <c r="H18" s="171"/>
      <c r="I18" s="172"/>
      <c r="J18" s="172"/>
      <c r="K18" s="172"/>
      <c r="L18" s="172"/>
      <c r="M18" s="171"/>
      <c r="N18" s="172"/>
      <c r="O18" s="172"/>
      <c r="P18" s="222"/>
      <c r="Q18" s="147"/>
      <c r="R18" s="147"/>
      <c r="S18" s="147"/>
      <c r="T18" s="147"/>
      <c r="U18" s="147"/>
    </row>
    <row r="19" spans="1:22" ht="20.100000000000001" customHeight="1">
      <c r="A19" s="511" t="s">
        <v>765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2">
        <v>34</v>
      </c>
      <c r="H19" s="173">
        <v>2654.15</v>
      </c>
      <c r="I19" s="172">
        <v>834</v>
      </c>
      <c r="J19" s="172">
        <v>317</v>
      </c>
      <c r="K19" s="172">
        <v>1151</v>
      </c>
      <c r="L19" s="174">
        <f>B19+G19</f>
        <v>34</v>
      </c>
      <c r="M19" s="188">
        <f t="shared" ref="M19:P21" si="0">C19+H19</f>
        <v>2654.15</v>
      </c>
      <c r="N19" s="174">
        <f t="shared" si="0"/>
        <v>834</v>
      </c>
      <c r="O19" s="174">
        <f t="shared" si="0"/>
        <v>317</v>
      </c>
      <c r="P19" s="174">
        <f t="shared" si="0"/>
        <v>1151</v>
      </c>
      <c r="R19" s="6"/>
      <c r="S19" s="7"/>
      <c r="T19" s="6"/>
      <c r="U19" s="6"/>
      <c r="V19" s="6"/>
    </row>
    <row r="20" spans="1:22" ht="25.5">
      <c r="A20" s="512" t="s">
        <v>766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43">
        <v>0</v>
      </c>
      <c r="I20" s="4">
        <v>0</v>
      </c>
      <c r="J20" s="4">
        <v>0</v>
      </c>
      <c r="K20" s="4">
        <v>0</v>
      </c>
      <c r="L20" s="174">
        <f t="shared" ref="L20:L21" si="1">B20+G20</f>
        <v>0</v>
      </c>
      <c r="M20" s="188">
        <f t="shared" si="0"/>
        <v>0</v>
      </c>
      <c r="N20" s="174">
        <f t="shared" si="0"/>
        <v>0</v>
      </c>
      <c r="O20" s="174">
        <f t="shared" si="0"/>
        <v>0</v>
      </c>
      <c r="P20" s="174">
        <f t="shared" si="0"/>
        <v>0</v>
      </c>
    </row>
    <row r="21" spans="1:22" ht="25.5">
      <c r="A21" s="512" t="s">
        <v>994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35">
        <v>5</v>
      </c>
      <c r="H21" s="536">
        <v>1406.35</v>
      </c>
      <c r="I21" s="535">
        <v>16</v>
      </c>
      <c r="J21" s="535">
        <v>2</v>
      </c>
      <c r="K21" s="535">
        <v>18</v>
      </c>
      <c r="L21" s="174">
        <f t="shared" si="1"/>
        <v>5</v>
      </c>
      <c r="M21" s="188">
        <f t="shared" si="0"/>
        <v>1406.35</v>
      </c>
      <c r="N21" s="174">
        <f t="shared" si="0"/>
        <v>16</v>
      </c>
      <c r="O21" s="174">
        <f t="shared" si="0"/>
        <v>2</v>
      </c>
      <c r="P21" s="174">
        <f t="shared" si="0"/>
        <v>18</v>
      </c>
    </row>
    <row r="22" spans="1:22" s="9" customFormat="1" ht="20.100000000000001" customHeight="1">
      <c r="A22" s="511" t="s">
        <v>767</v>
      </c>
      <c r="B22" s="172">
        <v>1</v>
      </c>
      <c r="C22" s="173">
        <v>4.5</v>
      </c>
      <c r="D22" s="172">
        <v>1</v>
      </c>
      <c r="E22" s="172">
        <v>16</v>
      </c>
      <c r="F22" s="172">
        <v>17</v>
      </c>
      <c r="G22" s="4">
        <v>159</v>
      </c>
      <c r="H22" s="52">
        <v>7656.36</v>
      </c>
      <c r="I22" s="4">
        <v>2178</v>
      </c>
      <c r="J22" s="4">
        <v>1343</v>
      </c>
      <c r="K22" s="172">
        <v>3521</v>
      </c>
      <c r="L22" s="174">
        <f>B22+G22</f>
        <v>160</v>
      </c>
      <c r="M22" s="188">
        <f t="shared" ref="M22:P22" si="2">C22+H22</f>
        <v>7660.86</v>
      </c>
      <c r="N22" s="174">
        <f t="shared" si="2"/>
        <v>2179</v>
      </c>
      <c r="O22" s="174">
        <f t="shared" si="2"/>
        <v>1359</v>
      </c>
      <c r="P22" s="174">
        <f t="shared" si="2"/>
        <v>3538</v>
      </c>
      <c r="S22" s="189"/>
    </row>
    <row r="23" spans="1:22" s="9" customFormat="1" ht="20.100000000000001" customHeight="1">
      <c r="A23" s="511" t="s">
        <v>734</v>
      </c>
      <c r="B23" s="4">
        <v>4</v>
      </c>
      <c r="C23" s="52">
        <v>69.61</v>
      </c>
      <c r="D23" s="4">
        <v>49</v>
      </c>
      <c r="E23" s="4">
        <v>29</v>
      </c>
      <c r="F23" s="4">
        <v>78</v>
      </c>
      <c r="G23" s="4">
        <v>0</v>
      </c>
      <c r="H23" s="52">
        <v>0</v>
      </c>
      <c r="I23" s="4">
        <v>0</v>
      </c>
      <c r="J23" s="4">
        <v>0</v>
      </c>
      <c r="K23" s="4">
        <v>0</v>
      </c>
      <c r="L23" s="174">
        <f>B23+G23</f>
        <v>4</v>
      </c>
      <c r="M23" s="188">
        <f t="shared" ref="M23:P23" si="3">C23+H23</f>
        <v>69.61</v>
      </c>
      <c r="N23" s="174">
        <f t="shared" si="3"/>
        <v>49</v>
      </c>
      <c r="O23" s="174">
        <f t="shared" si="3"/>
        <v>29</v>
      </c>
      <c r="P23" s="174">
        <f t="shared" si="3"/>
        <v>78</v>
      </c>
    </row>
    <row r="24" spans="1:22" ht="20.100000000000001" customHeight="1">
      <c r="A24" s="513" t="s">
        <v>158</v>
      </c>
      <c r="B24" s="230">
        <f>SUM(B19:B23)</f>
        <v>5</v>
      </c>
      <c r="C24" s="241">
        <f t="shared" ref="C24:F24" si="4">SUM(C19:C23)</f>
        <v>74.11</v>
      </c>
      <c r="D24" s="230">
        <f t="shared" si="4"/>
        <v>50</v>
      </c>
      <c r="E24" s="230">
        <f t="shared" si="4"/>
        <v>45</v>
      </c>
      <c r="F24" s="230">
        <f t="shared" si="4"/>
        <v>95</v>
      </c>
      <c r="G24" s="230">
        <f>SUM(G19:G23)</f>
        <v>198</v>
      </c>
      <c r="H24" s="241">
        <f>SUM(H19:H23)</f>
        <v>11716.86</v>
      </c>
      <c r="I24" s="230">
        <f>SUM(I19:I23)</f>
        <v>3028</v>
      </c>
      <c r="J24" s="230">
        <f>SUM(J19:J23)</f>
        <v>1662</v>
      </c>
      <c r="K24" s="230">
        <f>SUM(K19:K23)</f>
        <v>4690</v>
      </c>
      <c r="L24" s="223">
        <f>B24+G24</f>
        <v>203</v>
      </c>
      <c r="M24" s="224">
        <f t="shared" ref="M24:P24" si="5">C24+H24</f>
        <v>11790.970000000001</v>
      </c>
      <c r="N24" s="223">
        <f t="shared" si="5"/>
        <v>3078</v>
      </c>
      <c r="O24" s="223">
        <f t="shared" si="5"/>
        <v>1707</v>
      </c>
      <c r="P24" s="223">
        <f t="shared" si="5"/>
        <v>4785</v>
      </c>
    </row>
    <row r="25" spans="1:22" ht="20.100000000000001" customHeight="1">
      <c r="A25" s="514" t="s">
        <v>159</v>
      </c>
      <c r="B25" s="190">
        <v>0</v>
      </c>
      <c r="C25" s="190">
        <v>0</v>
      </c>
      <c r="D25" s="190">
        <v>0</v>
      </c>
      <c r="E25" s="190">
        <v>0</v>
      </c>
      <c r="F25" s="190">
        <v>0</v>
      </c>
      <c r="G25" s="190">
        <v>28</v>
      </c>
      <c r="H25" s="191">
        <v>3097.01</v>
      </c>
      <c r="I25" s="190">
        <v>943</v>
      </c>
      <c r="J25" s="190">
        <v>1054</v>
      </c>
      <c r="K25" s="190">
        <v>1997</v>
      </c>
      <c r="L25" s="192">
        <f>G25</f>
        <v>28</v>
      </c>
      <c r="M25" s="243">
        <f t="shared" ref="M25:P25" si="6">H25</f>
        <v>3097.01</v>
      </c>
      <c r="N25" s="192">
        <f t="shared" si="6"/>
        <v>943</v>
      </c>
      <c r="O25" s="192">
        <f t="shared" si="6"/>
        <v>1054</v>
      </c>
      <c r="P25" s="192">
        <f t="shared" si="6"/>
        <v>1997</v>
      </c>
    </row>
    <row r="26" spans="1:22" ht="20.100000000000001" customHeight="1">
      <c r="A26" s="515" t="s">
        <v>814</v>
      </c>
      <c r="B26" s="252">
        <v>4</v>
      </c>
      <c r="C26" s="251">
        <v>15.05</v>
      </c>
      <c r="D26" s="252">
        <v>51</v>
      </c>
      <c r="E26" s="252">
        <v>2</v>
      </c>
      <c r="F26" s="252">
        <v>53</v>
      </c>
      <c r="G26" s="193">
        <v>53</v>
      </c>
      <c r="H26" s="194">
        <v>1801.62</v>
      </c>
      <c r="I26" s="193">
        <v>572</v>
      </c>
      <c r="J26" s="193">
        <v>587</v>
      </c>
      <c r="K26" s="193">
        <v>1159</v>
      </c>
      <c r="L26" s="195">
        <f>B26+G26</f>
        <v>57</v>
      </c>
      <c r="M26" s="253">
        <f t="shared" ref="M26:P26" si="7">C26+H26</f>
        <v>1816.6699999999998</v>
      </c>
      <c r="N26" s="195">
        <f t="shared" si="7"/>
        <v>623</v>
      </c>
      <c r="O26" s="195">
        <f t="shared" si="7"/>
        <v>589</v>
      </c>
      <c r="P26" s="195">
        <f t="shared" si="7"/>
        <v>1212</v>
      </c>
    </row>
    <row r="27" spans="1:22" s="9" customFormat="1" ht="15.75" customHeight="1">
      <c r="A27" s="10" t="s">
        <v>784</v>
      </c>
    </row>
    <row r="28" spans="1:22" s="9" customFormat="1" ht="15.75" customHeight="1">
      <c r="A28" s="10" t="s">
        <v>160</v>
      </c>
      <c r="G28" s="6"/>
      <c r="H28" s="7"/>
      <c r="I28" s="6"/>
      <c r="J28" s="6"/>
      <c r="K28" s="6"/>
      <c r="N28" s="250"/>
      <c r="O28" s="250"/>
    </row>
    <row r="29" spans="1:22" s="9" customFormat="1" ht="15.75" customHeight="1">
      <c r="A29" s="10" t="s">
        <v>1001</v>
      </c>
      <c r="G29" s="6"/>
      <c r="H29" s="7"/>
      <c r="I29" s="6"/>
      <c r="J29" s="6"/>
      <c r="K29" s="6"/>
      <c r="N29" s="250"/>
      <c r="O29" s="250"/>
    </row>
    <row r="30" spans="1:22" s="9" customFormat="1" ht="15.75" customHeight="1">
      <c r="A30" s="10" t="s">
        <v>161</v>
      </c>
      <c r="H30" s="180"/>
    </row>
    <row r="31" spans="1:22" s="9" customFormat="1" ht="15.75" customHeight="1">
      <c r="A31" s="10" t="s">
        <v>736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71"/>
      <c r="C36" s="271"/>
      <c r="D36" s="271"/>
    </row>
  </sheetData>
  <mergeCells count="17">
    <mergeCell ref="A5:P5"/>
    <mergeCell ref="A8:P8"/>
    <mergeCell ref="A2:P2"/>
    <mergeCell ref="A3:P3"/>
    <mergeCell ref="A6:P6"/>
    <mergeCell ref="A7:P7"/>
    <mergeCell ref="A4:P4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27" sqref="A27"/>
    </sheetView>
  </sheetViews>
  <sheetFormatPr defaultRowHeight="21.95" customHeight="1"/>
  <cols>
    <col min="1" max="1" width="93.375" style="129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17"/>
    </row>
    <row r="26" spans="1:5" ht="21.95" customHeight="1" thickBot="1">
      <c r="A26" s="118"/>
    </row>
    <row r="27" spans="1:5" s="120" customFormat="1" ht="21.95" customHeight="1" thickTop="1">
      <c r="A27" s="119"/>
    </row>
    <row r="28" spans="1:5" s="122" customFormat="1" ht="21.95" customHeight="1">
      <c r="A28" s="121" t="s">
        <v>698</v>
      </c>
    </row>
    <row r="29" spans="1:5" s="122" customFormat="1" ht="21.95" customHeight="1">
      <c r="A29" s="121" t="s">
        <v>699</v>
      </c>
      <c r="E29" s="123"/>
    </row>
    <row r="30" spans="1:5" s="122" customFormat="1" ht="21.95" customHeight="1">
      <c r="A30" s="124" t="s">
        <v>700</v>
      </c>
      <c r="E30" s="123"/>
    </row>
    <row r="31" spans="1:5" s="122" customFormat="1" ht="21.95" customHeight="1">
      <c r="A31" s="125" t="s">
        <v>701</v>
      </c>
    </row>
    <row r="32" spans="1:5" s="122" customFormat="1" ht="21.95" customHeight="1">
      <c r="A32" s="126" t="s">
        <v>983</v>
      </c>
    </row>
    <row r="33" spans="1:1" ht="21.95" customHeight="1">
      <c r="A33" s="127"/>
    </row>
    <row r="34" spans="1:1" ht="21.95" customHeight="1">
      <c r="A34" s="128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33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3" customWidth="1"/>
    <col min="6" max="6" width="9.875" style="33" customWidth="1"/>
    <col min="7" max="10" width="6.625" style="33" customWidth="1"/>
    <col min="11" max="11" width="10.75" style="33" customWidth="1"/>
    <col min="12" max="222" width="6.625" style="33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564" t="s">
        <v>985</v>
      </c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1" customHeight="1" thickBot="1">
      <c r="A2" s="752" t="s">
        <v>1211</v>
      </c>
      <c r="B2" s="53"/>
      <c r="C2" s="54"/>
      <c r="D2" s="53"/>
      <c r="E2" s="55"/>
      <c r="F2" s="55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5" customHeight="1">
      <c r="A3" s="564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21" customHeight="1">
      <c r="A4" s="565" t="s">
        <v>996</v>
      </c>
      <c r="B4" s="566"/>
      <c r="C4" s="567"/>
      <c r="D4" s="566"/>
      <c r="E4" s="568"/>
      <c r="F4" s="568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21" customHeight="1">
      <c r="A5" s="782" t="s">
        <v>162</v>
      </c>
      <c r="B5" s="569" t="s">
        <v>139</v>
      </c>
      <c r="C5" s="570" t="s">
        <v>163</v>
      </c>
      <c r="D5" s="784" t="s">
        <v>164</v>
      </c>
      <c r="E5" s="784"/>
      <c r="F5" s="785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21" customHeight="1">
      <c r="A6" s="783"/>
      <c r="B6" s="571" t="s">
        <v>144</v>
      </c>
      <c r="C6" s="572" t="s">
        <v>145</v>
      </c>
      <c r="D6" s="573" t="s">
        <v>146</v>
      </c>
      <c r="E6" s="574" t="s">
        <v>147</v>
      </c>
      <c r="F6" s="575" t="s">
        <v>138</v>
      </c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ht="21" customHeight="1">
      <c r="A7" s="576" t="s">
        <v>997</v>
      </c>
      <c r="B7" s="577">
        <v>181</v>
      </c>
      <c r="C7" s="578">
        <v>8048.01</v>
      </c>
      <c r="D7" s="577">
        <v>1893</v>
      </c>
      <c r="E7" s="579">
        <v>767</v>
      </c>
      <c r="F7" s="225">
        <v>2660</v>
      </c>
      <c r="K7" s="580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ht="21" customHeight="1">
      <c r="A8" s="576" t="s">
        <v>998</v>
      </c>
      <c r="B8" s="581">
        <v>21</v>
      </c>
      <c r="C8" s="582">
        <v>3601.9599999999996</v>
      </c>
      <c r="D8" s="581">
        <v>1062</v>
      </c>
      <c r="E8" s="583">
        <v>818</v>
      </c>
      <c r="F8" s="225">
        <v>1880</v>
      </c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21" customHeight="1">
      <c r="A9" s="576" t="s">
        <v>999</v>
      </c>
      <c r="B9" s="581">
        <v>1</v>
      </c>
      <c r="C9" s="584">
        <v>141</v>
      </c>
      <c r="D9" s="581">
        <v>123</v>
      </c>
      <c r="E9" s="581">
        <v>122</v>
      </c>
      <c r="F9" s="585">
        <v>245</v>
      </c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ht="21" customHeight="1">
      <c r="A10" s="586" t="s">
        <v>138</v>
      </c>
      <c r="B10" s="587">
        <v>203</v>
      </c>
      <c r="C10" s="588">
        <v>11790.97</v>
      </c>
      <c r="D10" s="587">
        <v>3078</v>
      </c>
      <c r="E10" s="587">
        <v>1707</v>
      </c>
      <c r="F10" s="587">
        <v>4785</v>
      </c>
      <c r="G10" s="580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ht="21" customHeight="1">
      <c r="A11" s="35"/>
      <c r="B11" s="58"/>
      <c r="C11" s="59"/>
      <c r="D11" s="58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ht="21" customHeight="1">
      <c r="A12" s="589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/>
  </sheetViews>
  <sheetFormatPr defaultColWidth="10.75" defaultRowHeight="20.100000000000001" customHeight="1"/>
  <cols>
    <col min="1" max="1" width="11.75" style="41" customWidth="1"/>
    <col min="2" max="4" width="8" style="42" customWidth="1"/>
    <col min="5" max="7" width="12.375" style="42" customWidth="1"/>
    <col min="8" max="8" width="9.25" style="43" customWidth="1"/>
    <col min="9" max="9" width="9.25" style="40" customWidth="1"/>
    <col min="10" max="10" width="9.125" style="40" customWidth="1"/>
    <col min="11" max="251" width="10.75" style="40"/>
    <col min="252" max="252" width="11" style="40" customWidth="1"/>
    <col min="253" max="253" width="8.25" style="40" customWidth="1"/>
    <col min="254" max="254" width="8.125" style="40" customWidth="1"/>
    <col min="255" max="255" width="8.25" style="40" customWidth="1"/>
    <col min="256" max="256" width="8.375" style="40" customWidth="1"/>
    <col min="257" max="257" width="14" style="40" customWidth="1"/>
    <col min="258" max="258" width="14.25" style="40" customWidth="1"/>
    <col min="259" max="259" width="14" style="40" customWidth="1"/>
    <col min="260" max="260" width="12.875" style="40" customWidth="1"/>
    <col min="261" max="261" width="11" style="40" customWidth="1"/>
    <col min="262" max="263" width="11.125" style="40" customWidth="1"/>
    <col min="264" max="507" width="10.75" style="40"/>
    <col min="508" max="508" width="11" style="40" customWidth="1"/>
    <col min="509" max="509" width="8.25" style="40" customWidth="1"/>
    <col min="510" max="510" width="8.125" style="40" customWidth="1"/>
    <col min="511" max="511" width="8.25" style="40" customWidth="1"/>
    <col min="512" max="512" width="8.375" style="40" customWidth="1"/>
    <col min="513" max="513" width="14" style="40" customWidth="1"/>
    <col min="514" max="514" width="14.25" style="40" customWidth="1"/>
    <col min="515" max="515" width="14" style="40" customWidth="1"/>
    <col min="516" max="516" width="12.875" style="40" customWidth="1"/>
    <col min="517" max="517" width="11" style="40" customWidth="1"/>
    <col min="518" max="519" width="11.125" style="40" customWidth="1"/>
    <col min="520" max="763" width="10.75" style="40"/>
    <col min="764" max="764" width="11" style="40" customWidth="1"/>
    <col min="765" max="765" width="8.25" style="40" customWidth="1"/>
    <col min="766" max="766" width="8.125" style="40" customWidth="1"/>
    <col min="767" max="767" width="8.25" style="40" customWidth="1"/>
    <col min="768" max="768" width="8.375" style="40" customWidth="1"/>
    <col min="769" max="769" width="14" style="40" customWidth="1"/>
    <col min="770" max="770" width="14.25" style="40" customWidth="1"/>
    <col min="771" max="771" width="14" style="40" customWidth="1"/>
    <col min="772" max="772" width="12.875" style="40" customWidth="1"/>
    <col min="773" max="773" width="11" style="40" customWidth="1"/>
    <col min="774" max="775" width="11.125" style="40" customWidth="1"/>
    <col min="776" max="1019" width="10.75" style="40"/>
    <col min="1020" max="1020" width="11" style="40" customWidth="1"/>
    <col min="1021" max="1021" width="8.25" style="40" customWidth="1"/>
    <col min="1022" max="1022" width="8.125" style="40" customWidth="1"/>
    <col min="1023" max="1023" width="8.25" style="40" customWidth="1"/>
    <col min="1024" max="1024" width="8.375" style="40" customWidth="1"/>
    <col min="1025" max="1025" width="14" style="40" customWidth="1"/>
    <col min="1026" max="1026" width="14.25" style="40" customWidth="1"/>
    <col min="1027" max="1027" width="14" style="40" customWidth="1"/>
    <col min="1028" max="1028" width="12.875" style="40" customWidth="1"/>
    <col min="1029" max="1029" width="11" style="40" customWidth="1"/>
    <col min="1030" max="1031" width="11.125" style="40" customWidth="1"/>
    <col min="1032" max="1275" width="10.75" style="40"/>
    <col min="1276" max="1276" width="11" style="40" customWidth="1"/>
    <col min="1277" max="1277" width="8.25" style="40" customWidth="1"/>
    <col min="1278" max="1278" width="8.125" style="40" customWidth="1"/>
    <col min="1279" max="1279" width="8.25" style="40" customWidth="1"/>
    <col min="1280" max="1280" width="8.375" style="40" customWidth="1"/>
    <col min="1281" max="1281" width="14" style="40" customWidth="1"/>
    <col min="1282" max="1282" width="14.25" style="40" customWidth="1"/>
    <col min="1283" max="1283" width="14" style="40" customWidth="1"/>
    <col min="1284" max="1284" width="12.875" style="40" customWidth="1"/>
    <col min="1285" max="1285" width="11" style="40" customWidth="1"/>
    <col min="1286" max="1287" width="11.125" style="40" customWidth="1"/>
    <col min="1288" max="1531" width="10.75" style="40"/>
    <col min="1532" max="1532" width="11" style="40" customWidth="1"/>
    <col min="1533" max="1533" width="8.25" style="40" customWidth="1"/>
    <col min="1534" max="1534" width="8.125" style="40" customWidth="1"/>
    <col min="1535" max="1535" width="8.25" style="40" customWidth="1"/>
    <col min="1536" max="1536" width="8.375" style="40" customWidth="1"/>
    <col min="1537" max="1537" width="14" style="40" customWidth="1"/>
    <col min="1538" max="1538" width="14.25" style="40" customWidth="1"/>
    <col min="1539" max="1539" width="14" style="40" customWidth="1"/>
    <col min="1540" max="1540" width="12.875" style="40" customWidth="1"/>
    <col min="1541" max="1541" width="11" style="40" customWidth="1"/>
    <col min="1542" max="1543" width="11.125" style="40" customWidth="1"/>
    <col min="1544" max="1787" width="10.75" style="40"/>
    <col min="1788" max="1788" width="11" style="40" customWidth="1"/>
    <col min="1789" max="1789" width="8.25" style="40" customWidth="1"/>
    <col min="1790" max="1790" width="8.125" style="40" customWidth="1"/>
    <col min="1791" max="1791" width="8.25" style="40" customWidth="1"/>
    <col min="1792" max="1792" width="8.375" style="40" customWidth="1"/>
    <col min="1793" max="1793" width="14" style="40" customWidth="1"/>
    <col min="1794" max="1794" width="14.25" style="40" customWidth="1"/>
    <col min="1795" max="1795" width="14" style="40" customWidth="1"/>
    <col min="1796" max="1796" width="12.875" style="40" customWidth="1"/>
    <col min="1797" max="1797" width="11" style="40" customWidth="1"/>
    <col min="1798" max="1799" width="11.125" style="40" customWidth="1"/>
    <col min="1800" max="2043" width="10.75" style="40"/>
    <col min="2044" max="2044" width="11" style="40" customWidth="1"/>
    <col min="2045" max="2045" width="8.25" style="40" customWidth="1"/>
    <col min="2046" max="2046" width="8.125" style="40" customWidth="1"/>
    <col min="2047" max="2047" width="8.25" style="40" customWidth="1"/>
    <col min="2048" max="2048" width="8.375" style="40" customWidth="1"/>
    <col min="2049" max="2049" width="14" style="40" customWidth="1"/>
    <col min="2050" max="2050" width="14.25" style="40" customWidth="1"/>
    <col min="2051" max="2051" width="14" style="40" customWidth="1"/>
    <col min="2052" max="2052" width="12.875" style="40" customWidth="1"/>
    <col min="2053" max="2053" width="11" style="40" customWidth="1"/>
    <col min="2054" max="2055" width="11.125" style="40" customWidth="1"/>
    <col min="2056" max="2299" width="10.75" style="40"/>
    <col min="2300" max="2300" width="11" style="40" customWidth="1"/>
    <col min="2301" max="2301" width="8.25" style="40" customWidth="1"/>
    <col min="2302" max="2302" width="8.125" style="40" customWidth="1"/>
    <col min="2303" max="2303" width="8.25" style="40" customWidth="1"/>
    <col min="2304" max="2304" width="8.375" style="40" customWidth="1"/>
    <col min="2305" max="2305" width="14" style="40" customWidth="1"/>
    <col min="2306" max="2306" width="14.25" style="40" customWidth="1"/>
    <col min="2307" max="2307" width="14" style="40" customWidth="1"/>
    <col min="2308" max="2308" width="12.875" style="40" customWidth="1"/>
    <col min="2309" max="2309" width="11" style="40" customWidth="1"/>
    <col min="2310" max="2311" width="11.125" style="40" customWidth="1"/>
    <col min="2312" max="2555" width="10.75" style="40"/>
    <col min="2556" max="2556" width="11" style="40" customWidth="1"/>
    <col min="2557" max="2557" width="8.25" style="40" customWidth="1"/>
    <col min="2558" max="2558" width="8.125" style="40" customWidth="1"/>
    <col min="2559" max="2559" width="8.25" style="40" customWidth="1"/>
    <col min="2560" max="2560" width="8.375" style="40" customWidth="1"/>
    <col min="2561" max="2561" width="14" style="40" customWidth="1"/>
    <col min="2562" max="2562" width="14.25" style="40" customWidth="1"/>
    <col min="2563" max="2563" width="14" style="40" customWidth="1"/>
    <col min="2564" max="2564" width="12.875" style="40" customWidth="1"/>
    <col min="2565" max="2565" width="11" style="40" customWidth="1"/>
    <col min="2566" max="2567" width="11.125" style="40" customWidth="1"/>
    <col min="2568" max="2811" width="10.75" style="40"/>
    <col min="2812" max="2812" width="11" style="40" customWidth="1"/>
    <col min="2813" max="2813" width="8.25" style="40" customWidth="1"/>
    <col min="2814" max="2814" width="8.125" style="40" customWidth="1"/>
    <col min="2815" max="2815" width="8.25" style="40" customWidth="1"/>
    <col min="2816" max="2816" width="8.375" style="40" customWidth="1"/>
    <col min="2817" max="2817" width="14" style="40" customWidth="1"/>
    <col min="2818" max="2818" width="14.25" style="40" customWidth="1"/>
    <col min="2819" max="2819" width="14" style="40" customWidth="1"/>
    <col min="2820" max="2820" width="12.875" style="40" customWidth="1"/>
    <col min="2821" max="2821" width="11" style="40" customWidth="1"/>
    <col min="2822" max="2823" width="11.125" style="40" customWidth="1"/>
    <col min="2824" max="3067" width="10.75" style="40"/>
    <col min="3068" max="3068" width="11" style="40" customWidth="1"/>
    <col min="3069" max="3069" width="8.25" style="40" customWidth="1"/>
    <col min="3070" max="3070" width="8.125" style="40" customWidth="1"/>
    <col min="3071" max="3071" width="8.25" style="40" customWidth="1"/>
    <col min="3072" max="3072" width="8.375" style="40" customWidth="1"/>
    <col min="3073" max="3073" width="14" style="40" customWidth="1"/>
    <col min="3074" max="3074" width="14.25" style="40" customWidth="1"/>
    <col min="3075" max="3075" width="14" style="40" customWidth="1"/>
    <col min="3076" max="3076" width="12.875" style="40" customWidth="1"/>
    <col min="3077" max="3077" width="11" style="40" customWidth="1"/>
    <col min="3078" max="3079" width="11.125" style="40" customWidth="1"/>
    <col min="3080" max="3323" width="10.75" style="40"/>
    <col min="3324" max="3324" width="11" style="40" customWidth="1"/>
    <col min="3325" max="3325" width="8.25" style="40" customWidth="1"/>
    <col min="3326" max="3326" width="8.125" style="40" customWidth="1"/>
    <col min="3327" max="3327" width="8.25" style="40" customWidth="1"/>
    <col min="3328" max="3328" width="8.375" style="40" customWidth="1"/>
    <col min="3329" max="3329" width="14" style="40" customWidth="1"/>
    <col min="3330" max="3330" width="14.25" style="40" customWidth="1"/>
    <col min="3331" max="3331" width="14" style="40" customWidth="1"/>
    <col min="3332" max="3332" width="12.875" style="40" customWidth="1"/>
    <col min="3333" max="3333" width="11" style="40" customWidth="1"/>
    <col min="3334" max="3335" width="11.125" style="40" customWidth="1"/>
    <col min="3336" max="3579" width="10.75" style="40"/>
    <col min="3580" max="3580" width="11" style="40" customWidth="1"/>
    <col min="3581" max="3581" width="8.25" style="40" customWidth="1"/>
    <col min="3582" max="3582" width="8.125" style="40" customWidth="1"/>
    <col min="3583" max="3583" width="8.25" style="40" customWidth="1"/>
    <col min="3584" max="3584" width="8.375" style="40" customWidth="1"/>
    <col min="3585" max="3585" width="14" style="40" customWidth="1"/>
    <col min="3586" max="3586" width="14.25" style="40" customWidth="1"/>
    <col min="3587" max="3587" width="14" style="40" customWidth="1"/>
    <col min="3588" max="3588" width="12.875" style="40" customWidth="1"/>
    <col min="3589" max="3589" width="11" style="40" customWidth="1"/>
    <col min="3590" max="3591" width="11.125" style="40" customWidth="1"/>
    <col min="3592" max="3835" width="10.75" style="40"/>
    <col min="3836" max="3836" width="11" style="40" customWidth="1"/>
    <col min="3837" max="3837" width="8.25" style="40" customWidth="1"/>
    <col min="3838" max="3838" width="8.125" style="40" customWidth="1"/>
    <col min="3839" max="3839" width="8.25" style="40" customWidth="1"/>
    <col min="3840" max="3840" width="8.375" style="40" customWidth="1"/>
    <col min="3841" max="3841" width="14" style="40" customWidth="1"/>
    <col min="3842" max="3842" width="14.25" style="40" customWidth="1"/>
    <col min="3843" max="3843" width="14" style="40" customWidth="1"/>
    <col min="3844" max="3844" width="12.875" style="40" customWidth="1"/>
    <col min="3845" max="3845" width="11" style="40" customWidth="1"/>
    <col min="3846" max="3847" width="11.125" style="40" customWidth="1"/>
    <col min="3848" max="4091" width="10.75" style="40"/>
    <col min="4092" max="4092" width="11" style="40" customWidth="1"/>
    <col min="4093" max="4093" width="8.25" style="40" customWidth="1"/>
    <col min="4094" max="4094" width="8.125" style="40" customWidth="1"/>
    <col min="4095" max="4095" width="8.25" style="40" customWidth="1"/>
    <col min="4096" max="4096" width="8.375" style="40" customWidth="1"/>
    <col min="4097" max="4097" width="14" style="40" customWidth="1"/>
    <col min="4098" max="4098" width="14.25" style="40" customWidth="1"/>
    <col min="4099" max="4099" width="14" style="40" customWidth="1"/>
    <col min="4100" max="4100" width="12.875" style="40" customWidth="1"/>
    <col min="4101" max="4101" width="11" style="40" customWidth="1"/>
    <col min="4102" max="4103" width="11.125" style="40" customWidth="1"/>
    <col min="4104" max="4347" width="10.75" style="40"/>
    <col min="4348" max="4348" width="11" style="40" customWidth="1"/>
    <col min="4349" max="4349" width="8.25" style="40" customWidth="1"/>
    <col min="4350" max="4350" width="8.125" style="40" customWidth="1"/>
    <col min="4351" max="4351" width="8.25" style="40" customWidth="1"/>
    <col min="4352" max="4352" width="8.375" style="40" customWidth="1"/>
    <col min="4353" max="4353" width="14" style="40" customWidth="1"/>
    <col min="4354" max="4354" width="14.25" style="40" customWidth="1"/>
    <col min="4355" max="4355" width="14" style="40" customWidth="1"/>
    <col min="4356" max="4356" width="12.875" style="40" customWidth="1"/>
    <col min="4357" max="4357" width="11" style="40" customWidth="1"/>
    <col min="4358" max="4359" width="11.125" style="40" customWidth="1"/>
    <col min="4360" max="4603" width="10.75" style="40"/>
    <col min="4604" max="4604" width="11" style="40" customWidth="1"/>
    <col min="4605" max="4605" width="8.25" style="40" customWidth="1"/>
    <col min="4606" max="4606" width="8.125" style="40" customWidth="1"/>
    <col min="4607" max="4607" width="8.25" style="40" customWidth="1"/>
    <col min="4608" max="4608" width="8.375" style="40" customWidth="1"/>
    <col min="4609" max="4609" width="14" style="40" customWidth="1"/>
    <col min="4610" max="4610" width="14.25" style="40" customWidth="1"/>
    <col min="4611" max="4611" width="14" style="40" customWidth="1"/>
    <col min="4612" max="4612" width="12.875" style="40" customWidth="1"/>
    <col min="4613" max="4613" width="11" style="40" customWidth="1"/>
    <col min="4614" max="4615" width="11.125" style="40" customWidth="1"/>
    <col min="4616" max="4859" width="10.75" style="40"/>
    <col min="4860" max="4860" width="11" style="40" customWidth="1"/>
    <col min="4861" max="4861" width="8.25" style="40" customWidth="1"/>
    <col min="4862" max="4862" width="8.125" style="40" customWidth="1"/>
    <col min="4863" max="4863" width="8.25" style="40" customWidth="1"/>
    <col min="4864" max="4864" width="8.375" style="40" customWidth="1"/>
    <col min="4865" max="4865" width="14" style="40" customWidth="1"/>
    <col min="4866" max="4866" width="14.25" style="40" customWidth="1"/>
    <col min="4867" max="4867" width="14" style="40" customWidth="1"/>
    <col min="4868" max="4868" width="12.875" style="40" customWidth="1"/>
    <col min="4869" max="4869" width="11" style="40" customWidth="1"/>
    <col min="4870" max="4871" width="11.125" style="40" customWidth="1"/>
    <col min="4872" max="5115" width="10.75" style="40"/>
    <col min="5116" max="5116" width="11" style="40" customWidth="1"/>
    <col min="5117" max="5117" width="8.25" style="40" customWidth="1"/>
    <col min="5118" max="5118" width="8.125" style="40" customWidth="1"/>
    <col min="5119" max="5119" width="8.25" style="40" customWidth="1"/>
    <col min="5120" max="5120" width="8.375" style="40" customWidth="1"/>
    <col min="5121" max="5121" width="14" style="40" customWidth="1"/>
    <col min="5122" max="5122" width="14.25" style="40" customWidth="1"/>
    <col min="5123" max="5123" width="14" style="40" customWidth="1"/>
    <col min="5124" max="5124" width="12.875" style="40" customWidth="1"/>
    <col min="5125" max="5125" width="11" style="40" customWidth="1"/>
    <col min="5126" max="5127" width="11.125" style="40" customWidth="1"/>
    <col min="5128" max="5371" width="10.75" style="40"/>
    <col min="5372" max="5372" width="11" style="40" customWidth="1"/>
    <col min="5373" max="5373" width="8.25" style="40" customWidth="1"/>
    <col min="5374" max="5374" width="8.125" style="40" customWidth="1"/>
    <col min="5375" max="5375" width="8.25" style="40" customWidth="1"/>
    <col min="5376" max="5376" width="8.375" style="40" customWidth="1"/>
    <col min="5377" max="5377" width="14" style="40" customWidth="1"/>
    <col min="5378" max="5378" width="14.25" style="40" customWidth="1"/>
    <col min="5379" max="5379" width="14" style="40" customWidth="1"/>
    <col min="5380" max="5380" width="12.875" style="40" customWidth="1"/>
    <col min="5381" max="5381" width="11" style="40" customWidth="1"/>
    <col min="5382" max="5383" width="11.125" style="40" customWidth="1"/>
    <col min="5384" max="5627" width="10.75" style="40"/>
    <col min="5628" max="5628" width="11" style="40" customWidth="1"/>
    <col min="5629" max="5629" width="8.25" style="40" customWidth="1"/>
    <col min="5630" max="5630" width="8.125" style="40" customWidth="1"/>
    <col min="5631" max="5631" width="8.25" style="40" customWidth="1"/>
    <col min="5632" max="5632" width="8.375" style="40" customWidth="1"/>
    <col min="5633" max="5633" width="14" style="40" customWidth="1"/>
    <col min="5634" max="5634" width="14.25" style="40" customWidth="1"/>
    <col min="5635" max="5635" width="14" style="40" customWidth="1"/>
    <col min="5636" max="5636" width="12.875" style="40" customWidth="1"/>
    <col min="5637" max="5637" width="11" style="40" customWidth="1"/>
    <col min="5638" max="5639" width="11.125" style="40" customWidth="1"/>
    <col min="5640" max="5883" width="10.75" style="40"/>
    <col min="5884" max="5884" width="11" style="40" customWidth="1"/>
    <col min="5885" max="5885" width="8.25" style="40" customWidth="1"/>
    <col min="5886" max="5886" width="8.125" style="40" customWidth="1"/>
    <col min="5887" max="5887" width="8.25" style="40" customWidth="1"/>
    <col min="5888" max="5888" width="8.375" style="40" customWidth="1"/>
    <col min="5889" max="5889" width="14" style="40" customWidth="1"/>
    <col min="5890" max="5890" width="14.25" style="40" customWidth="1"/>
    <col min="5891" max="5891" width="14" style="40" customWidth="1"/>
    <col min="5892" max="5892" width="12.875" style="40" customWidth="1"/>
    <col min="5893" max="5893" width="11" style="40" customWidth="1"/>
    <col min="5894" max="5895" width="11.125" style="40" customWidth="1"/>
    <col min="5896" max="6139" width="10.75" style="40"/>
    <col min="6140" max="6140" width="11" style="40" customWidth="1"/>
    <col min="6141" max="6141" width="8.25" style="40" customWidth="1"/>
    <col min="6142" max="6142" width="8.125" style="40" customWidth="1"/>
    <col min="6143" max="6143" width="8.25" style="40" customWidth="1"/>
    <col min="6144" max="6144" width="8.375" style="40" customWidth="1"/>
    <col min="6145" max="6145" width="14" style="40" customWidth="1"/>
    <col min="6146" max="6146" width="14.25" style="40" customWidth="1"/>
    <col min="6147" max="6147" width="14" style="40" customWidth="1"/>
    <col min="6148" max="6148" width="12.875" style="40" customWidth="1"/>
    <col min="6149" max="6149" width="11" style="40" customWidth="1"/>
    <col min="6150" max="6151" width="11.125" style="40" customWidth="1"/>
    <col min="6152" max="6395" width="10.75" style="40"/>
    <col min="6396" max="6396" width="11" style="40" customWidth="1"/>
    <col min="6397" max="6397" width="8.25" style="40" customWidth="1"/>
    <col min="6398" max="6398" width="8.125" style="40" customWidth="1"/>
    <col min="6399" max="6399" width="8.25" style="40" customWidth="1"/>
    <col min="6400" max="6400" width="8.375" style="40" customWidth="1"/>
    <col min="6401" max="6401" width="14" style="40" customWidth="1"/>
    <col min="6402" max="6402" width="14.25" style="40" customWidth="1"/>
    <col min="6403" max="6403" width="14" style="40" customWidth="1"/>
    <col min="6404" max="6404" width="12.875" style="40" customWidth="1"/>
    <col min="6405" max="6405" width="11" style="40" customWidth="1"/>
    <col min="6406" max="6407" width="11.125" style="40" customWidth="1"/>
    <col min="6408" max="6651" width="10.75" style="40"/>
    <col min="6652" max="6652" width="11" style="40" customWidth="1"/>
    <col min="6653" max="6653" width="8.25" style="40" customWidth="1"/>
    <col min="6654" max="6654" width="8.125" style="40" customWidth="1"/>
    <col min="6655" max="6655" width="8.25" style="40" customWidth="1"/>
    <col min="6656" max="6656" width="8.375" style="40" customWidth="1"/>
    <col min="6657" max="6657" width="14" style="40" customWidth="1"/>
    <col min="6658" max="6658" width="14.25" style="40" customWidth="1"/>
    <col min="6659" max="6659" width="14" style="40" customWidth="1"/>
    <col min="6660" max="6660" width="12.875" style="40" customWidth="1"/>
    <col min="6661" max="6661" width="11" style="40" customWidth="1"/>
    <col min="6662" max="6663" width="11.125" style="40" customWidth="1"/>
    <col min="6664" max="6907" width="10.75" style="40"/>
    <col min="6908" max="6908" width="11" style="40" customWidth="1"/>
    <col min="6909" max="6909" width="8.25" style="40" customWidth="1"/>
    <col min="6910" max="6910" width="8.125" style="40" customWidth="1"/>
    <col min="6911" max="6911" width="8.25" style="40" customWidth="1"/>
    <col min="6912" max="6912" width="8.375" style="40" customWidth="1"/>
    <col min="6913" max="6913" width="14" style="40" customWidth="1"/>
    <col min="6914" max="6914" width="14.25" style="40" customWidth="1"/>
    <col min="6915" max="6915" width="14" style="40" customWidth="1"/>
    <col min="6916" max="6916" width="12.875" style="40" customWidth="1"/>
    <col min="6917" max="6917" width="11" style="40" customWidth="1"/>
    <col min="6918" max="6919" width="11.125" style="40" customWidth="1"/>
    <col min="6920" max="7163" width="10.75" style="40"/>
    <col min="7164" max="7164" width="11" style="40" customWidth="1"/>
    <col min="7165" max="7165" width="8.25" style="40" customWidth="1"/>
    <col min="7166" max="7166" width="8.125" style="40" customWidth="1"/>
    <col min="7167" max="7167" width="8.25" style="40" customWidth="1"/>
    <col min="7168" max="7168" width="8.375" style="40" customWidth="1"/>
    <col min="7169" max="7169" width="14" style="40" customWidth="1"/>
    <col min="7170" max="7170" width="14.25" style="40" customWidth="1"/>
    <col min="7171" max="7171" width="14" style="40" customWidth="1"/>
    <col min="7172" max="7172" width="12.875" style="40" customWidth="1"/>
    <col min="7173" max="7173" width="11" style="40" customWidth="1"/>
    <col min="7174" max="7175" width="11.125" style="40" customWidth="1"/>
    <col min="7176" max="7419" width="10.75" style="40"/>
    <col min="7420" max="7420" width="11" style="40" customWidth="1"/>
    <col min="7421" max="7421" width="8.25" style="40" customWidth="1"/>
    <col min="7422" max="7422" width="8.125" style="40" customWidth="1"/>
    <col min="7423" max="7423" width="8.25" style="40" customWidth="1"/>
    <col min="7424" max="7424" width="8.375" style="40" customWidth="1"/>
    <col min="7425" max="7425" width="14" style="40" customWidth="1"/>
    <col min="7426" max="7426" width="14.25" style="40" customWidth="1"/>
    <col min="7427" max="7427" width="14" style="40" customWidth="1"/>
    <col min="7428" max="7428" width="12.875" style="40" customWidth="1"/>
    <col min="7429" max="7429" width="11" style="40" customWidth="1"/>
    <col min="7430" max="7431" width="11.125" style="40" customWidth="1"/>
    <col min="7432" max="7675" width="10.75" style="40"/>
    <col min="7676" max="7676" width="11" style="40" customWidth="1"/>
    <col min="7677" max="7677" width="8.25" style="40" customWidth="1"/>
    <col min="7678" max="7678" width="8.125" style="40" customWidth="1"/>
    <col min="7679" max="7679" width="8.25" style="40" customWidth="1"/>
    <col min="7680" max="7680" width="8.375" style="40" customWidth="1"/>
    <col min="7681" max="7681" width="14" style="40" customWidth="1"/>
    <col min="7682" max="7682" width="14.25" style="40" customWidth="1"/>
    <col min="7683" max="7683" width="14" style="40" customWidth="1"/>
    <col min="7684" max="7684" width="12.875" style="40" customWidth="1"/>
    <col min="7685" max="7685" width="11" style="40" customWidth="1"/>
    <col min="7686" max="7687" width="11.125" style="40" customWidth="1"/>
    <col min="7688" max="7931" width="10.75" style="40"/>
    <col min="7932" max="7932" width="11" style="40" customWidth="1"/>
    <col min="7933" max="7933" width="8.25" style="40" customWidth="1"/>
    <col min="7934" max="7934" width="8.125" style="40" customWidth="1"/>
    <col min="7935" max="7935" width="8.25" style="40" customWidth="1"/>
    <col min="7936" max="7936" width="8.375" style="40" customWidth="1"/>
    <col min="7937" max="7937" width="14" style="40" customWidth="1"/>
    <col min="7938" max="7938" width="14.25" style="40" customWidth="1"/>
    <col min="7939" max="7939" width="14" style="40" customWidth="1"/>
    <col min="7940" max="7940" width="12.875" style="40" customWidth="1"/>
    <col min="7941" max="7941" width="11" style="40" customWidth="1"/>
    <col min="7942" max="7943" width="11.125" style="40" customWidth="1"/>
    <col min="7944" max="8187" width="10.75" style="40"/>
    <col min="8188" max="8188" width="11" style="40" customWidth="1"/>
    <col min="8189" max="8189" width="8.25" style="40" customWidth="1"/>
    <col min="8190" max="8190" width="8.125" style="40" customWidth="1"/>
    <col min="8191" max="8191" width="8.25" style="40" customWidth="1"/>
    <col min="8192" max="8192" width="8.375" style="40" customWidth="1"/>
    <col min="8193" max="8193" width="14" style="40" customWidth="1"/>
    <col min="8194" max="8194" width="14.25" style="40" customWidth="1"/>
    <col min="8195" max="8195" width="14" style="40" customWidth="1"/>
    <col min="8196" max="8196" width="12.875" style="40" customWidth="1"/>
    <col min="8197" max="8197" width="11" style="40" customWidth="1"/>
    <col min="8198" max="8199" width="11.125" style="40" customWidth="1"/>
    <col min="8200" max="8443" width="10.75" style="40"/>
    <col min="8444" max="8444" width="11" style="40" customWidth="1"/>
    <col min="8445" max="8445" width="8.25" style="40" customWidth="1"/>
    <col min="8446" max="8446" width="8.125" style="40" customWidth="1"/>
    <col min="8447" max="8447" width="8.25" style="40" customWidth="1"/>
    <col min="8448" max="8448" width="8.375" style="40" customWidth="1"/>
    <col min="8449" max="8449" width="14" style="40" customWidth="1"/>
    <col min="8450" max="8450" width="14.25" style="40" customWidth="1"/>
    <col min="8451" max="8451" width="14" style="40" customWidth="1"/>
    <col min="8452" max="8452" width="12.875" style="40" customWidth="1"/>
    <col min="8453" max="8453" width="11" style="40" customWidth="1"/>
    <col min="8454" max="8455" width="11.125" style="40" customWidth="1"/>
    <col min="8456" max="8699" width="10.75" style="40"/>
    <col min="8700" max="8700" width="11" style="40" customWidth="1"/>
    <col min="8701" max="8701" width="8.25" style="40" customWidth="1"/>
    <col min="8702" max="8702" width="8.125" style="40" customWidth="1"/>
    <col min="8703" max="8703" width="8.25" style="40" customWidth="1"/>
    <col min="8704" max="8704" width="8.375" style="40" customWidth="1"/>
    <col min="8705" max="8705" width="14" style="40" customWidth="1"/>
    <col min="8706" max="8706" width="14.25" style="40" customWidth="1"/>
    <col min="8707" max="8707" width="14" style="40" customWidth="1"/>
    <col min="8708" max="8708" width="12.875" style="40" customWidth="1"/>
    <col min="8709" max="8709" width="11" style="40" customWidth="1"/>
    <col min="8710" max="8711" width="11.125" style="40" customWidth="1"/>
    <col min="8712" max="8955" width="10.75" style="40"/>
    <col min="8956" max="8956" width="11" style="40" customWidth="1"/>
    <col min="8957" max="8957" width="8.25" style="40" customWidth="1"/>
    <col min="8958" max="8958" width="8.125" style="40" customWidth="1"/>
    <col min="8959" max="8959" width="8.25" style="40" customWidth="1"/>
    <col min="8960" max="8960" width="8.375" style="40" customWidth="1"/>
    <col min="8961" max="8961" width="14" style="40" customWidth="1"/>
    <col min="8962" max="8962" width="14.25" style="40" customWidth="1"/>
    <col min="8963" max="8963" width="14" style="40" customWidth="1"/>
    <col min="8964" max="8964" width="12.875" style="40" customWidth="1"/>
    <col min="8965" max="8965" width="11" style="40" customWidth="1"/>
    <col min="8966" max="8967" width="11.125" style="40" customWidth="1"/>
    <col min="8968" max="9211" width="10.75" style="40"/>
    <col min="9212" max="9212" width="11" style="40" customWidth="1"/>
    <col min="9213" max="9213" width="8.25" style="40" customWidth="1"/>
    <col min="9214" max="9214" width="8.125" style="40" customWidth="1"/>
    <col min="9215" max="9215" width="8.25" style="40" customWidth="1"/>
    <col min="9216" max="9216" width="8.375" style="40" customWidth="1"/>
    <col min="9217" max="9217" width="14" style="40" customWidth="1"/>
    <col min="9218" max="9218" width="14.25" style="40" customWidth="1"/>
    <col min="9219" max="9219" width="14" style="40" customWidth="1"/>
    <col min="9220" max="9220" width="12.875" style="40" customWidth="1"/>
    <col min="9221" max="9221" width="11" style="40" customWidth="1"/>
    <col min="9222" max="9223" width="11.125" style="40" customWidth="1"/>
    <col min="9224" max="9467" width="10.75" style="40"/>
    <col min="9468" max="9468" width="11" style="40" customWidth="1"/>
    <col min="9469" max="9469" width="8.25" style="40" customWidth="1"/>
    <col min="9470" max="9470" width="8.125" style="40" customWidth="1"/>
    <col min="9471" max="9471" width="8.25" style="40" customWidth="1"/>
    <col min="9472" max="9472" width="8.375" style="40" customWidth="1"/>
    <col min="9473" max="9473" width="14" style="40" customWidth="1"/>
    <col min="9474" max="9474" width="14.25" style="40" customWidth="1"/>
    <col min="9475" max="9475" width="14" style="40" customWidth="1"/>
    <col min="9476" max="9476" width="12.875" style="40" customWidth="1"/>
    <col min="9477" max="9477" width="11" style="40" customWidth="1"/>
    <col min="9478" max="9479" width="11.125" style="40" customWidth="1"/>
    <col min="9480" max="9723" width="10.75" style="40"/>
    <col min="9724" max="9724" width="11" style="40" customWidth="1"/>
    <col min="9725" max="9725" width="8.25" style="40" customWidth="1"/>
    <col min="9726" max="9726" width="8.125" style="40" customWidth="1"/>
    <col min="9727" max="9727" width="8.25" style="40" customWidth="1"/>
    <col min="9728" max="9728" width="8.375" style="40" customWidth="1"/>
    <col min="9729" max="9729" width="14" style="40" customWidth="1"/>
    <col min="9730" max="9730" width="14.25" style="40" customWidth="1"/>
    <col min="9731" max="9731" width="14" style="40" customWidth="1"/>
    <col min="9732" max="9732" width="12.875" style="40" customWidth="1"/>
    <col min="9733" max="9733" width="11" style="40" customWidth="1"/>
    <col min="9734" max="9735" width="11.125" style="40" customWidth="1"/>
    <col min="9736" max="9979" width="10.75" style="40"/>
    <col min="9980" max="9980" width="11" style="40" customWidth="1"/>
    <col min="9981" max="9981" width="8.25" style="40" customWidth="1"/>
    <col min="9982" max="9982" width="8.125" style="40" customWidth="1"/>
    <col min="9983" max="9983" width="8.25" style="40" customWidth="1"/>
    <col min="9984" max="9984" width="8.375" style="40" customWidth="1"/>
    <col min="9985" max="9985" width="14" style="40" customWidth="1"/>
    <col min="9986" max="9986" width="14.25" style="40" customWidth="1"/>
    <col min="9987" max="9987" width="14" style="40" customWidth="1"/>
    <col min="9988" max="9988" width="12.875" style="40" customWidth="1"/>
    <col min="9989" max="9989" width="11" style="40" customWidth="1"/>
    <col min="9990" max="9991" width="11.125" style="40" customWidth="1"/>
    <col min="9992" max="10235" width="10.75" style="40"/>
    <col min="10236" max="10236" width="11" style="40" customWidth="1"/>
    <col min="10237" max="10237" width="8.25" style="40" customWidth="1"/>
    <col min="10238" max="10238" width="8.125" style="40" customWidth="1"/>
    <col min="10239" max="10239" width="8.25" style="40" customWidth="1"/>
    <col min="10240" max="10240" width="8.375" style="40" customWidth="1"/>
    <col min="10241" max="10241" width="14" style="40" customWidth="1"/>
    <col min="10242" max="10242" width="14.25" style="40" customWidth="1"/>
    <col min="10243" max="10243" width="14" style="40" customWidth="1"/>
    <col min="10244" max="10244" width="12.875" style="40" customWidth="1"/>
    <col min="10245" max="10245" width="11" style="40" customWidth="1"/>
    <col min="10246" max="10247" width="11.125" style="40" customWidth="1"/>
    <col min="10248" max="10491" width="10.75" style="40"/>
    <col min="10492" max="10492" width="11" style="40" customWidth="1"/>
    <col min="10493" max="10493" width="8.25" style="40" customWidth="1"/>
    <col min="10494" max="10494" width="8.125" style="40" customWidth="1"/>
    <col min="10495" max="10495" width="8.25" style="40" customWidth="1"/>
    <col min="10496" max="10496" width="8.375" style="40" customWidth="1"/>
    <col min="10497" max="10497" width="14" style="40" customWidth="1"/>
    <col min="10498" max="10498" width="14.25" style="40" customWidth="1"/>
    <col min="10499" max="10499" width="14" style="40" customWidth="1"/>
    <col min="10500" max="10500" width="12.875" style="40" customWidth="1"/>
    <col min="10501" max="10501" width="11" style="40" customWidth="1"/>
    <col min="10502" max="10503" width="11.125" style="40" customWidth="1"/>
    <col min="10504" max="10747" width="10.75" style="40"/>
    <col min="10748" max="10748" width="11" style="40" customWidth="1"/>
    <col min="10749" max="10749" width="8.25" style="40" customWidth="1"/>
    <col min="10750" max="10750" width="8.125" style="40" customWidth="1"/>
    <col min="10751" max="10751" width="8.25" style="40" customWidth="1"/>
    <col min="10752" max="10752" width="8.375" style="40" customWidth="1"/>
    <col min="10753" max="10753" width="14" style="40" customWidth="1"/>
    <col min="10754" max="10754" width="14.25" style="40" customWidth="1"/>
    <col min="10755" max="10755" width="14" style="40" customWidth="1"/>
    <col min="10756" max="10756" width="12.875" style="40" customWidth="1"/>
    <col min="10757" max="10757" width="11" style="40" customWidth="1"/>
    <col min="10758" max="10759" width="11.125" style="40" customWidth="1"/>
    <col min="10760" max="11003" width="10.75" style="40"/>
    <col min="11004" max="11004" width="11" style="40" customWidth="1"/>
    <col min="11005" max="11005" width="8.25" style="40" customWidth="1"/>
    <col min="11006" max="11006" width="8.125" style="40" customWidth="1"/>
    <col min="11007" max="11007" width="8.25" style="40" customWidth="1"/>
    <col min="11008" max="11008" width="8.375" style="40" customWidth="1"/>
    <col min="11009" max="11009" width="14" style="40" customWidth="1"/>
    <col min="11010" max="11010" width="14.25" style="40" customWidth="1"/>
    <col min="11011" max="11011" width="14" style="40" customWidth="1"/>
    <col min="11012" max="11012" width="12.875" style="40" customWidth="1"/>
    <col min="11013" max="11013" width="11" style="40" customWidth="1"/>
    <col min="11014" max="11015" width="11.125" style="40" customWidth="1"/>
    <col min="11016" max="11259" width="10.75" style="40"/>
    <col min="11260" max="11260" width="11" style="40" customWidth="1"/>
    <col min="11261" max="11261" width="8.25" style="40" customWidth="1"/>
    <col min="11262" max="11262" width="8.125" style="40" customWidth="1"/>
    <col min="11263" max="11263" width="8.25" style="40" customWidth="1"/>
    <col min="11264" max="11264" width="8.375" style="40" customWidth="1"/>
    <col min="11265" max="11265" width="14" style="40" customWidth="1"/>
    <col min="11266" max="11266" width="14.25" style="40" customWidth="1"/>
    <col min="11267" max="11267" width="14" style="40" customWidth="1"/>
    <col min="11268" max="11268" width="12.875" style="40" customWidth="1"/>
    <col min="11269" max="11269" width="11" style="40" customWidth="1"/>
    <col min="11270" max="11271" width="11.125" style="40" customWidth="1"/>
    <col min="11272" max="11515" width="10.75" style="40"/>
    <col min="11516" max="11516" width="11" style="40" customWidth="1"/>
    <col min="11517" max="11517" width="8.25" style="40" customWidth="1"/>
    <col min="11518" max="11518" width="8.125" style="40" customWidth="1"/>
    <col min="11519" max="11519" width="8.25" style="40" customWidth="1"/>
    <col min="11520" max="11520" width="8.375" style="40" customWidth="1"/>
    <col min="11521" max="11521" width="14" style="40" customWidth="1"/>
    <col min="11522" max="11522" width="14.25" style="40" customWidth="1"/>
    <col min="11523" max="11523" width="14" style="40" customWidth="1"/>
    <col min="11524" max="11524" width="12.875" style="40" customWidth="1"/>
    <col min="11525" max="11525" width="11" style="40" customWidth="1"/>
    <col min="11526" max="11527" width="11.125" style="40" customWidth="1"/>
    <col min="11528" max="11771" width="10.75" style="40"/>
    <col min="11772" max="11772" width="11" style="40" customWidth="1"/>
    <col min="11773" max="11773" width="8.25" style="40" customWidth="1"/>
    <col min="11774" max="11774" width="8.125" style="40" customWidth="1"/>
    <col min="11775" max="11775" width="8.25" style="40" customWidth="1"/>
    <col min="11776" max="11776" width="8.375" style="40" customWidth="1"/>
    <col min="11777" max="11777" width="14" style="40" customWidth="1"/>
    <col min="11778" max="11778" width="14.25" style="40" customWidth="1"/>
    <col min="11779" max="11779" width="14" style="40" customWidth="1"/>
    <col min="11780" max="11780" width="12.875" style="40" customWidth="1"/>
    <col min="11781" max="11781" width="11" style="40" customWidth="1"/>
    <col min="11782" max="11783" width="11.125" style="40" customWidth="1"/>
    <col min="11784" max="12027" width="10.75" style="40"/>
    <col min="12028" max="12028" width="11" style="40" customWidth="1"/>
    <col min="12029" max="12029" width="8.25" style="40" customWidth="1"/>
    <col min="12030" max="12030" width="8.125" style="40" customWidth="1"/>
    <col min="12031" max="12031" width="8.25" style="40" customWidth="1"/>
    <col min="12032" max="12032" width="8.375" style="40" customWidth="1"/>
    <col min="12033" max="12033" width="14" style="40" customWidth="1"/>
    <col min="12034" max="12034" width="14.25" style="40" customWidth="1"/>
    <col min="12035" max="12035" width="14" style="40" customWidth="1"/>
    <col min="12036" max="12036" width="12.875" style="40" customWidth="1"/>
    <col min="12037" max="12037" width="11" style="40" customWidth="1"/>
    <col min="12038" max="12039" width="11.125" style="40" customWidth="1"/>
    <col min="12040" max="12283" width="10.75" style="40"/>
    <col min="12284" max="12284" width="11" style="40" customWidth="1"/>
    <col min="12285" max="12285" width="8.25" style="40" customWidth="1"/>
    <col min="12286" max="12286" width="8.125" style="40" customWidth="1"/>
    <col min="12287" max="12287" width="8.25" style="40" customWidth="1"/>
    <col min="12288" max="12288" width="8.375" style="40" customWidth="1"/>
    <col min="12289" max="12289" width="14" style="40" customWidth="1"/>
    <col min="12290" max="12290" width="14.25" style="40" customWidth="1"/>
    <col min="12291" max="12291" width="14" style="40" customWidth="1"/>
    <col min="12292" max="12292" width="12.875" style="40" customWidth="1"/>
    <col min="12293" max="12293" width="11" style="40" customWidth="1"/>
    <col min="12294" max="12295" width="11.125" style="40" customWidth="1"/>
    <col min="12296" max="12539" width="10.75" style="40"/>
    <col min="12540" max="12540" width="11" style="40" customWidth="1"/>
    <col min="12541" max="12541" width="8.25" style="40" customWidth="1"/>
    <col min="12542" max="12542" width="8.125" style="40" customWidth="1"/>
    <col min="12543" max="12543" width="8.25" style="40" customWidth="1"/>
    <col min="12544" max="12544" width="8.375" style="40" customWidth="1"/>
    <col min="12545" max="12545" width="14" style="40" customWidth="1"/>
    <col min="12546" max="12546" width="14.25" style="40" customWidth="1"/>
    <col min="12547" max="12547" width="14" style="40" customWidth="1"/>
    <col min="12548" max="12548" width="12.875" style="40" customWidth="1"/>
    <col min="12549" max="12549" width="11" style="40" customWidth="1"/>
    <col min="12550" max="12551" width="11.125" style="40" customWidth="1"/>
    <col min="12552" max="12795" width="10.75" style="40"/>
    <col min="12796" max="12796" width="11" style="40" customWidth="1"/>
    <col min="12797" max="12797" width="8.25" style="40" customWidth="1"/>
    <col min="12798" max="12798" width="8.125" style="40" customWidth="1"/>
    <col min="12799" max="12799" width="8.25" style="40" customWidth="1"/>
    <col min="12800" max="12800" width="8.375" style="40" customWidth="1"/>
    <col min="12801" max="12801" width="14" style="40" customWidth="1"/>
    <col min="12802" max="12802" width="14.25" style="40" customWidth="1"/>
    <col min="12803" max="12803" width="14" style="40" customWidth="1"/>
    <col min="12804" max="12804" width="12.875" style="40" customWidth="1"/>
    <col min="12805" max="12805" width="11" style="40" customWidth="1"/>
    <col min="12806" max="12807" width="11.125" style="40" customWidth="1"/>
    <col min="12808" max="13051" width="10.75" style="40"/>
    <col min="13052" max="13052" width="11" style="40" customWidth="1"/>
    <col min="13053" max="13053" width="8.25" style="40" customWidth="1"/>
    <col min="13054" max="13054" width="8.125" style="40" customWidth="1"/>
    <col min="13055" max="13055" width="8.25" style="40" customWidth="1"/>
    <col min="13056" max="13056" width="8.375" style="40" customWidth="1"/>
    <col min="13057" max="13057" width="14" style="40" customWidth="1"/>
    <col min="13058" max="13058" width="14.25" style="40" customWidth="1"/>
    <col min="13059" max="13059" width="14" style="40" customWidth="1"/>
    <col min="13060" max="13060" width="12.875" style="40" customWidth="1"/>
    <col min="13061" max="13061" width="11" style="40" customWidth="1"/>
    <col min="13062" max="13063" width="11.125" style="40" customWidth="1"/>
    <col min="13064" max="13307" width="10.75" style="40"/>
    <col min="13308" max="13308" width="11" style="40" customWidth="1"/>
    <col min="13309" max="13309" width="8.25" style="40" customWidth="1"/>
    <col min="13310" max="13310" width="8.125" style="40" customWidth="1"/>
    <col min="13311" max="13311" width="8.25" style="40" customWidth="1"/>
    <col min="13312" max="13312" width="8.375" style="40" customWidth="1"/>
    <col min="13313" max="13313" width="14" style="40" customWidth="1"/>
    <col min="13314" max="13314" width="14.25" style="40" customWidth="1"/>
    <col min="13315" max="13315" width="14" style="40" customWidth="1"/>
    <col min="13316" max="13316" width="12.875" style="40" customWidth="1"/>
    <col min="13317" max="13317" width="11" style="40" customWidth="1"/>
    <col min="13318" max="13319" width="11.125" style="40" customWidth="1"/>
    <col min="13320" max="13563" width="10.75" style="40"/>
    <col min="13564" max="13564" width="11" style="40" customWidth="1"/>
    <col min="13565" max="13565" width="8.25" style="40" customWidth="1"/>
    <col min="13566" max="13566" width="8.125" style="40" customWidth="1"/>
    <col min="13567" max="13567" width="8.25" style="40" customWidth="1"/>
    <col min="13568" max="13568" width="8.375" style="40" customWidth="1"/>
    <col min="13569" max="13569" width="14" style="40" customWidth="1"/>
    <col min="13570" max="13570" width="14.25" style="40" customWidth="1"/>
    <col min="13571" max="13571" width="14" style="40" customWidth="1"/>
    <col min="13572" max="13572" width="12.875" style="40" customWidth="1"/>
    <col min="13573" max="13573" width="11" style="40" customWidth="1"/>
    <col min="13574" max="13575" width="11.125" style="40" customWidth="1"/>
    <col min="13576" max="13819" width="10.75" style="40"/>
    <col min="13820" max="13820" width="11" style="40" customWidth="1"/>
    <col min="13821" max="13821" width="8.25" style="40" customWidth="1"/>
    <col min="13822" max="13822" width="8.125" style="40" customWidth="1"/>
    <col min="13823" max="13823" width="8.25" style="40" customWidth="1"/>
    <col min="13824" max="13824" width="8.375" style="40" customWidth="1"/>
    <col min="13825" max="13825" width="14" style="40" customWidth="1"/>
    <col min="13826" max="13826" width="14.25" style="40" customWidth="1"/>
    <col min="13827" max="13827" width="14" style="40" customWidth="1"/>
    <col min="13828" max="13828" width="12.875" style="40" customWidth="1"/>
    <col min="13829" max="13829" width="11" style="40" customWidth="1"/>
    <col min="13830" max="13831" width="11.125" style="40" customWidth="1"/>
    <col min="13832" max="14075" width="10.75" style="40"/>
    <col min="14076" max="14076" width="11" style="40" customWidth="1"/>
    <col min="14077" max="14077" width="8.25" style="40" customWidth="1"/>
    <col min="14078" max="14078" width="8.125" style="40" customWidth="1"/>
    <col min="14079" max="14079" width="8.25" style="40" customWidth="1"/>
    <col min="14080" max="14080" width="8.375" style="40" customWidth="1"/>
    <col min="14081" max="14081" width="14" style="40" customWidth="1"/>
    <col min="14082" max="14082" width="14.25" style="40" customWidth="1"/>
    <col min="14083" max="14083" width="14" style="40" customWidth="1"/>
    <col min="14084" max="14084" width="12.875" style="40" customWidth="1"/>
    <col min="14085" max="14085" width="11" style="40" customWidth="1"/>
    <col min="14086" max="14087" width="11.125" style="40" customWidth="1"/>
    <col min="14088" max="14331" width="10.75" style="40"/>
    <col min="14332" max="14332" width="11" style="40" customWidth="1"/>
    <col min="14333" max="14333" width="8.25" style="40" customWidth="1"/>
    <col min="14334" max="14334" width="8.125" style="40" customWidth="1"/>
    <col min="14335" max="14335" width="8.25" style="40" customWidth="1"/>
    <col min="14336" max="14336" width="8.375" style="40" customWidth="1"/>
    <col min="14337" max="14337" width="14" style="40" customWidth="1"/>
    <col min="14338" max="14338" width="14.25" style="40" customWidth="1"/>
    <col min="14339" max="14339" width="14" style="40" customWidth="1"/>
    <col min="14340" max="14340" width="12.875" style="40" customWidth="1"/>
    <col min="14341" max="14341" width="11" style="40" customWidth="1"/>
    <col min="14342" max="14343" width="11.125" style="40" customWidth="1"/>
    <col min="14344" max="14587" width="10.75" style="40"/>
    <col min="14588" max="14588" width="11" style="40" customWidth="1"/>
    <col min="14589" max="14589" width="8.25" style="40" customWidth="1"/>
    <col min="14590" max="14590" width="8.125" style="40" customWidth="1"/>
    <col min="14591" max="14591" width="8.25" style="40" customWidth="1"/>
    <col min="14592" max="14592" width="8.375" style="40" customWidth="1"/>
    <col min="14593" max="14593" width="14" style="40" customWidth="1"/>
    <col min="14594" max="14594" width="14.25" style="40" customWidth="1"/>
    <col min="14595" max="14595" width="14" style="40" customWidth="1"/>
    <col min="14596" max="14596" width="12.875" style="40" customWidth="1"/>
    <col min="14597" max="14597" width="11" style="40" customWidth="1"/>
    <col min="14598" max="14599" width="11.125" style="40" customWidth="1"/>
    <col min="14600" max="14843" width="10.75" style="40"/>
    <col min="14844" max="14844" width="11" style="40" customWidth="1"/>
    <col min="14845" max="14845" width="8.25" style="40" customWidth="1"/>
    <col min="14846" max="14846" width="8.125" style="40" customWidth="1"/>
    <col min="14847" max="14847" width="8.25" style="40" customWidth="1"/>
    <col min="14848" max="14848" width="8.375" style="40" customWidth="1"/>
    <col min="14849" max="14849" width="14" style="40" customWidth="1"/>
    <col min="14850" max="14850" width="14.25" style="40" customWidth="1"/>
    <col min="14851" max="14851" width="14" style="40" customWidth="1"/>
    <col min="14852" max="14852" width="12.875" style="40" customWidth="1"/>
    <col min="14853" max="14853" width="11" style="40" customWidth="1"/>
    <col min="14854" max="14855" width="11.125" style="40" customWidth="1"/>
    <col min="14856" max="15099" width="10.75" style="40"/>
    <col min="15100" max="15100" width="11" style="40" customWidth="1"/>
    <col min="15101" max="15101" width="8.25" style="40" customWidth="1"/>
    <col min="15102" max="15102" width="8.125" style="40" customWidth="1"/>
    <col min="15103" max="15103" width="8.25" style="40" customWidth="1"/>
    <col min="15104" max="15104" width="8.375" style="40" customWidth="1"/>
    <col min="15105" max="15105" width="14" style="40" customWidth="1"/>
    <col min="15106" max="15106" width="14.25" style="40" customWidth="1"/>
    <col min="15107" max="15107" width="14" style="40" customWidth="1"/>
    <col min="15108" max="15108" width="12.875" style="40" customWidth="1"/>
    <col min="15109" max="15109" width="11" style="40" customWidth="1"/>
    <col min="15110" max="15111" width="11.125" style="40" customWidth="1"/>
    <col min="15112" max="15355" width="10.75" style="40"/>
    <col min="15356" max="15356" width="11" style="40" customWidth="1"/>
    <col min="15357" max="15357" width="8.25" style="40" customWidth="1"/>
    <col min="15358" max="15358" width="8.125" style="40" customWidth="1"/>
    <col min="15359" max="15359" width="8.25" style="40" customWidth="1"/>
    <col min="15360" max="15360" width="8.375" style="40" customWidth="1"/>
    <col min="15361" max="15361" width="14" style="40" customWidth="1"/>
    <col min="15362" max="15362" width="14.25" style="40" customWidth="1"/>
    <col min="15363" max="15363" width="14" style="40" customWidth="1"/>
    <col min="15364" max="15364" width="12.875" style="40" customWidth="1"/>
    <col min="15365" max="15365" width="11" style="40" customWidth="1"/>
    <col min="15366" max="15367" width="11.125" style="40" customWidth="1"/>
    <col min="15368" max="15611" width="10.75" style="40"/>
    <col min="15612" max="15612" width="11" style="40" customWidth="1"/>
    <col min="15613" max="15613" width="8.25" style="40" customWidth="1"/>
    <col min="15614" max="15614" width="8.125" style="40" customWidth="1"/>
    <col min="15615" max="15615" width="8.25" style="40" customWidth="1"/>
    <col min="15616" max="15616" width="8.375" style="40" customWidth="1"/>
    <col min="15617" max="15617" width="14" style="40" customWidth="1"/>
    <col min="15618" max="15618" width="14.25" style="40" customWidth="1"/>
    <col min="15619" max="15619" width="14" style="40" customWidth="1"/>
    <col min="15620" max="15620" width="12.875" style="40" customWidth="1"/>
    <col min="15621" max="15621" width="11" style="40" customWidth="1"/>
    <col min="15622" max="15623" width="11.125" style="40" customWidth="1"/>
    <col min="15624" max="15867" width="10.75" style="40"/>
    <col min="15868" max="15868" width="11" style="40" customWidth="1"/>
    <col min="15869" max="15869" width="8.25" style="40" customWidth="1"/>
    <col min="15870" max="15870" width="8.125" style="40" customWidth="1"/>
    <col min="15871" max="15871" width="8.25" style="40" customWidth="1"/>
    <col min="15872" max="15872" width="8.375" style="40" customWidth="1"/>
    <col min="15873" max="15873" width="14" style="40" customWidth="1"/>
    <col min="15874" max="15874" width="14.25" style="40" customWidth="1"/>
    <col min="15875" max="15875" width="14" style="40" customWidth="1"/>
    <col min="15876" max="15876" width="12.875" style="40" customWidth="1"/>
    <col min="15877" max="15877" width="11" style="40" customWidth="1"/>
    <col min="15878" max="15879" width="11.125" style="40" customWidth="1"/>
    <col min="15880" max="16123" width="10.75" style="40"/>
    <col min="16124" max="16124" width="11" style="40" customWidth="1"/>
    <col min="16125" max="16125" width="8.25" style="40" customWidth="1"/>
    <col min="16126" max="16126" width="8.125" style="40" customWidth="1"/>
    <col min="16127" max="16127" width="8.25" style="40" customWidth="1"/>
    <col min="16128" max="16128" width="8.375" style="40" customWidth="1"/>
    <col min="16129" max="16129" width="14" style="40" customWidth="1"/>
    <col min="16130" max="16130" width="14.25" style="40" customWidth="1"/>
    <col min="16131" max="16131" width="14" style="40" customWidth="1"/>
    <col min="16132" max="16132" width="12.875" style="40" customWidth="1"/>
    <col min="16133" max="16133" width="11" style="40" customWidth="1"/>
    <col min="16134" max="16135" width="11.125" style="40" customWidth="1"/>
    <col min="16136" max="16384" width="10.75" style="40"/>
  </cols>
  <sheetData>
    <row r="1" spans="1:10" ht="20.100000000000001" customHeight="1">
      <c r="A1" s="384" t="s">
        <v>816</v>
      </c>
    </row>
    <row r="2" spans="1:10" s="183" customFormat="1" ht="20.100000000000001" customHeight="1">
      <c r="A2" s="384" t="s">
        <v>1002</v>
      </c>
      <c r="B2" s="182"/>
      <c r="C2" s="182"/>
      <c r="D2" s="182"/>
      <c r="E2" s="182"/>
      <c r="F2" s="182"/>
      <c r="G2" s="182"/>
      <c r="H2" s="185"/>
    </row>
    <row r="3" spans="1:10" s="139" customFormat="1" ht="20.100000000000001" customHeight="1">
      <c r="A3" s="591" t="s">
        <v>167</v>
      </c>
      <c r="B3" s="786" t="s">
        <v>165</v>
      </c>
      <c r="C3" s="787"/>
      <c r="D3" s="788"/>
      <c r="E3" s="786" t="s">
        <v>166</v>
      </c>
      <c r="F3" s="787"/>
      <c r="G3" s="788"/>
      <c r="H3" s="786" t="s">
        <v>143</v>
      </c>
      <c r="I3" s="787"/>
      <c r="J3" s="788"/>
    </row>
    <row r="4" spans="1:10" s="139" customFormat="1" ht="20.100000000000001" customHeight="1">
      <c r="A4" s="592"/>
      <c r="B4" s="590" t="s">
        <v>724</v>
      </c>
      <c r="C4" s="272" t="s">
        <v>787</v>
      </c>
      <c r="D4" s="272" t="s">
        <v>995</v>
      </c>
      <c r="E4" s="272" t="s">
        <v>724</v>
      </c>
      <c r="F4" s="272" t="s">
        <v>787</v>
      </c>
      <c r="G4" s="272" t="s">
        <v>995</v>
      </c>
      <c r="H4" s="273" t="s">
        <v>724</v>
      </c>
      <c r="I4" s="538" t="s">
        <v>787</v>
      </c>
      <c r="J4" s="273" t="s">
        <v>995</v>
      </c>
    </row>
    <row r="5" spans="1:10" ht="20.100000000000001" customHeight="1">
      <c r="A5" s="264" t="s">
        <v>168</v>
      </c>
      <c r="B5" s="140">
        <v>223</v>
      </c>
      <c r="C5" s="539">
        <v>204</v>
      </c>
      <c r="D5" s="540">
        <v>163</v>
      </c>
      <c r="E5" s="274">
        <v>10637.92496</v>
      </c>
      <c r="F5" s="274">
        <v>21024.704148000001</v>
      </c>
      <c r="G5" s="537">
        <v>7458.9617812899996</v>
      </c>
      <c r="H5" s="227">
        <v>5765</v>
      </c>
      <c r="I5" s="276">
        <v>9033</v>
      </c>
      <c r="J5" s="547">
        <v>3416</v>
      </c>
    </row>
    <row r="6" spans="1:10" ht="20.100000000000001" customHeight="1">
      <c r="A6" s="264" t="s">
        <v>169</v>
      </c>
      <c r="B6" s="140">
        <v>166</v>
      </c>
      <c r="C6" s="541">
        <v>177</v>
      </c>
      <c r="D6" s="542">
        <v>184</v>
      </c>
      <c r="E6" s="275">
        <v>8137.0712480000002</v>
      </c>
      <c r="F6" s="275">
        <v>14302.297053</v>
      </c>
      <c r="G6" s="537">
        <v>7562.1496571000007</v>
      </c>
      <c r="H6" s="228">
        <v>4267</v>
      </c>
      <c r="I6" s="276">
        <v>5424</v>
      </c>
      <c r="J6" s="276">
        <v>3391</v>
      </c>
    </row>
    <row r="7" spans="1:10" ht="20.100000000000001" customHeight="1">
      <c r="A7" s="264" t="s">
        <v>170</v>
      </c>
      <c r="B7" s="140">
        <v>261</v>
      </c>
      <c r="C7" s="541">
        <v>214</v>
      </c>
      <c r="D7" s="542">
        <v>225</v>
      </c>
      <c r="E7" s="275">
        <v>14027.931237999999</v>
      </c>
      <c r="F7" s="275">
        <v>10251.475895</v>
      </c>
      <c r="G7" s="537">
        <v>13246.326179461001</v>
      </c>
      <c r="H7" s="228">
        <v>20428</v>
      </c>
      <c r="I7" s="276">
        <v>5042</v>
      </c>
      <c r="J7" s="276">
        <v>5230</v>
      </c>
    </row>
    <row r="8" spans="1:10" ht="20.100000000000001" customHeight="1">
      <c r="A8" s="264" t="s">
        <v>171</v>
      </c>
      <c r="B8" s="140">
        <v>228</v>
      </c>
      <c r="C8" s="541">
        <v>232</v>
      </c>
      <c r="D8" s="542">
        <v>170</v>
      </c>
      <c r="E8" s="275">
        <v>12780.479155000001</v>
      </c>
      <c r="F8" s="275">
        <v>11712.808358299999</v>
      </c>
      <c r="G8" s="537">
        <v>26001.918690849998</v>
      </c>
      <c r="H8" s="228">
        <v>5983</v>
      </c>
      <c r="I8" s="276">
        <v>6031</v>
      </c>
      <c r="J8" s="276">
        <v>6039</v>
      </c>
    </row>
    <row r="9" spans="1:10" ht="20.100000000000001" customHeight="1">
      <c r="A9" s="264" t="s">
        <v>172</v>
      </c>
      <c r="B9" s="140">
        <v>198</v>
      </c>
      <c r="C9" s="541">
        <v>224</v>
      </c>
      <c r="D9" s="542">
        <v>182</v>
      </c>
      <c r="E9" s="275">
        <v>16828.332641000001</v>
      </c>
      <c r="F9" s="275">
        <v>62907.289735880004</v>
      </c>
      <c r="G9" s="537">
        <v>24283.155488550001</v>
      </c>
      <c r="H9" s="228">
        <v>5163</v>
      </c>
      <c r="I9" s="276">
        <v>10175</v>
      </c>
      <c r="J9" s="276">
        <v>9353</v>
      </c>
    </row>
    <row r="10" spans="1:10" ht="20.100000000000001" customHeight="1">
      <c r="A10" s="264" t="s">
        <v>173</v>
      </c>
      <c r="B10" s="140">
        <v>223</v>
      </c>
      <c r="C10" s="541">
        <v>227</v>
      </c>
      <c r="D10" s="542">
        <v>198</v>
      </c>
      <c r="E10" s="275">
        <v>9226.4618790000004</v>
      </c>
      <c r="F10" s="275">
        <v>48047.586326880002</v>
      </c>
      <c r="G10" s="537">
        <v>14402.369336200001</v>
      </c>
      <c r="H10" s="228">
        <v>4969</v>
      </c>
      <c r="I10" s="276">
        <v>6116</v>
      </c>
      <c r="J10" s="276">
        <v>4067</v>
      </c>
    </row>
    <row r="11" spans="1:10" ht="20.100000000000001" customHeight="1">
      <c r="A11" s="264" t="s">
        <v>174</v>
      </c>
      <c r="B11" s="140">
        <v>168</v>
      </c>
      <c r="C11" s="541">
        <v>223</v>
      </c>
      <c r="D11" s="542">
        <v>146</v>
      </c>
      <c r="E11" s="275">
        <v>17041.967768999999</v>
      </c>
      <c r="F11" s="275">
        <v>9645.1505872500002</v>
      </c>
      <c r="G11" s="537">
        <v>9970.2564042900012</v>
      </c>
      <c r="H11" s="228">
        <v>8780</v>
      </c>
      <c r="I11" s="276">
        <v>5314</v>
      </c>
      <c r="J11" s="276">
        <v>3589</v>
      </c>
    </row>
    <row r="12" spans="1:10" ht="20.100000000000001" customHeight="1">
      <c r="A12" s="264" t="s">
        <v>175</v>
      </c>
      <c r="B12" s="140">
        <v>206</v>
      </c>
      <c r="C12" s="541">
        <v>256</v>
      </c>
      <c r="D12" s="542">
        <v>199</v>
      </c>
      <c r="E12" s="275">
        <v>10634.153198</v>
      </c>
      <c r="F12" s="275">
        <v>12506.156311909999</v>
      </c>
      <c r="G12" s="537">
        <v>10322.406102730001</v>
      </c>
      <c r="H12" s="228">
        <v>5114</v>
      </c>
      <c r="I12" s="276">
        <v>6682</v>
      </c>
      <c r="J12" s="276">
        <v>4758</v>
      </c>
    </row>
    <row r="13" spans="1:10" ht="20.100000000000001" customHeight="1">
      <c r="A13" s="264" t="s">
        <v>176</v>
      </c>
      <c r="B13" s="141">
        <v>333</v>
      </c>
      <c r="C13" s="543">
        <v>282</v>
      </c>
      <c r="D13" s="544">
        <v>234</v>
      </c>
      <c r="E13" s="275">
        <v>15658.826292</v>
      </c>
      <c r="F13" s="275">
        <v>16848.117287549998</v>
      </c>
      <c r="G13" s="537">
        <v>14430.232023993001</v>
      </c>
      <c r="H13" s="228">
        <v>9329</v>
      </c>
      <c r="I13" s="276">
        <v>7186</v>
      </c>
      <c r="J13" s="276">
        <v>6011</v>
      </c>
    </row>
    <row r="14" spans="1:10" ht="20.100000000000001" customHeight="1">
      <c r="A14" s="264" t="s">
        <v>177</v>
      </c>
      <c r="B14" s="141">
        <v>182</v>
      </c>
      <c r="C14" s="543">
        <v>175</v>
      </c>
      <c r="D14" s="544">
        <v>179</v>
      </c>
      <c r="E14" s="275">
        <v>13465.600954</v>
      </c>
      <c r="F14" s="275">
        <v>10862.644637165002</v>
      </c>
      <c r="G14" s="537">
        <v>8733.1699023099991</v>
      </c>
      <c r="H14" s="228">
        <v>4869</v>
      </c>
      <c r="I14" s="276">
        <v>8864</v>
      </c>
      <c r="J14" s="276">
        <v>4263</v>
      </c>
    </row>
    <row r="15" spans="1:10" ht="20.100000000000001" customHeight="1">
      <c r="A15" s="264" t="s">
        <v>178</v>
      </c>
      <c r="B15" s="141">
        <v>201</v>
      </c>
      <c r="C15" s="543">
        <v>209</v>
      </c>
      <c r="D15" s="544">
        <v>157</v>
      </c>
      <c r="E15" s="275">
        <v>26491.904278000002</v>
      </c>
      <c r="F15" s="275">
        <v>10216.855726130001</v>
      </c>
      <c r="G15" s="537">
        <v>39801.795989850005</v>
      </c>
      <c r="H15" s="228">
        <v>6092</v>
      </c>
      <c r="I15" s="276">
        <v>6234</v>
      </c>
      <c r="J15" s="276">
        <v>3670</v>
      </c>
    </row>
    <row r="16" spans="1:10" ht="20.100000000000001" customHeight="1">
      <c r="A16" s="264" t="s">
        <v>179</v>
      </c>
      <c r="B16" s="141">
        <v>253</v>
      </c>
      <c r="C16" s="545">
        <v>198</v>
      </c>
      <c r="D16" s="546">
        <v>203</v>
      </c>
      <c r="E16" s="275">
        <v>16414.995701</v>
      </c>
      <c r="F16" s="275">
        <v>11771.91120617</v>
      </c>
      <c r="G16" s="537">
        <v>11790.968879589998</v>
      </c>
      <c r="H16" s="229">
        <v>6199</v>
      </c>
      <c r="I16" s="276">
        <v>5534</v>
      </c>
      <c r="J16" s="548">
        <v>4785</v>
      </c>
    </row>
    <row r="17" spans="1:10" ht="20.100000000000001" customHeight="1">
      <c r="A17" s="454" t="s">
        <v>138</v>
      </c>
      <c r="B17" s="455">
        <f t="shared" ref="B17:D17" si="0">SUM(B5:B16)</f>
        <v>2642</v>
      </c>
      <c r="C17" s="455">
        <f t="shared" si="0"/>
        <v>2621</v>
      </c>
      <c r="D17" s="455">
        <f t="shared" si="0"/>
        <v>2240</v>
      </c>
      <c r="E17" s="456">
        <f>SUM(E5:E16)</f>
        <v>171345.649313</v>
      </c>
      <c r="F17" s="456">
        <v>240096.99727323503</v>
      </c>
      <c r="G17" s="456">
        <f t="shared" ref="G17:J17" si="1">SUM(G5:G16)</f>
        <v>188003.71043621402</v>
      </c>
      <c r="H17" s="457">
        <f t="shared" si="1"/>
        <v>86958</v>
      </c>
      <c r="I17" s="457">
        <f t="shared" si="1"/>
        <v>81635</v>
      </c>
      <c r="J17" s="457">
        <f t="shared" si="1"/>
        <v>58572</v>
      </c>
    </row>
    <row r="20" spans="1:10" ht="20.100000000000001" customHeight="1">
      <c r="E20" s="142"/>
      <c r="F20" s="142"/>
      <c r="G20" s="142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3" customWidth="1"/>
    <col min="2" max="2" width="28.25" style="33" customWidth="1"/>
    <col min="3" max="3" width="8.125" style="33"/>
    <col min="4" max="4" width="10.25" style="33" customWidth="1"/>
    <col min="5" max="5" width="13.375" style="33" customWidth="1"/>
    <col min="6" max="6" width="8.75" style="33" customWidth="1"/>
    <col min="7" max="8" width="8.125" style="33"/>
    <col min="9" max="9" width="14.875" style="33" customWidth="1"/>
    <col min="10" max="255" width="8.125" style="33"/>
    <col min="256" max="256" width="125.75" style="33" customWidth="1"/>
    <col min="257" max="257" width="13.125" style="33" customWidth="1"/>
    <col min="258" max="259" width="8.125" style="33"/>
    <col min="260" max="260" width="10.25" style="33" customWidth="1"/>
    <col min="261" max="261" width="13.375" style="33" customWidth="1"/>
    <col min="262" max="262" width="8.75" style="33" customWidth="1"/>
    <col min="263" max="511" width="8.125" style="33"/>
    <col min="512" max="512" width="125.75" style="33" customWidth="1"/>
    <col min="513" max="513" width="13.125" style="33" customWidth="1"/>
    <col min="514" max="515" width="8.125" style="33"/>
    <col min="516" max="516" width="10.25" style="33" customWidth="1"/>
    <col min="517" max="517" width="13.375" style="33" customWidth="1"/>
    <col min="518" max="518" width="8.75" style="33" customWidth="1"/>
    <col min="519" max="767" width="8.125" style="33"/>
    <col min="768" max="768" width="125.75" style="33" customWidth="1"/>
    <col min="769" max="769" width="13.125" style="33" customWidth="1"/>
    <col min="770" max="771" width="8.125" style="33"/>
    <col min="772" max="772" width="10.25" style="33" customWidth="1"/>
    <col min="773" max="773" width="13.375" style="33" customWidth="1"/>
    <col min="774" max="774" width="8.75" style="33" customWidth="1"/>
    <col min="775" max="1023" width="8.125" style="33"/>
    <col min="1024" max="1024" width="125.75" style="33" customWidth="1"/>
    <col min="1025" max="1025" width="13.125" style="33" customWidth="1"/>
    <col min="1026" max="1027" width="8.125" style="33"/>
    <col min="1028" max="1028" width="10.25" style="33" customWidth="1"/>
    <col min="1029" max="1029" width="13.375" style="33" customWidth="1"/>
    <col min="1030" max="1030" width="8.75" style="33" customWidth="1"/>
    <col min="1031" max="1279" width="8.125" style="33"/>
    <col min="1280" max="1280" width="125.75" style="33" customWidth="1"/>
    <col min="1281" max="1281" width="13.125" style="33" customWidth="1"/>
    <col min="1282" max="1283" width="8.125" style="33"/>
    <col min="1284" max="1284" width="10.25" style="33" customWidth="1"/>
    <col min="1285" max="1285" width="13.375" style="33" customWidth="1"/>
    <col min="1286" max="1286" width="8.75" style="33" customWidth="1"/>
    <col min="1287" max="1535" width="8.125" style="33"/>
    <col min="1536" max="1536" width="125.75" style="33" customWidth="1"/>
    <col min="1537" max="1537" width="13.125" style="33" customWidth="1"/>
    <col min="1538" max="1539" width="8.125" style="33"/>
    <col min="1540" max="1540" width="10.25" style="33" customWidth="1"/>
    <col min="1541" max="1541" width="13.375" style="33" customWidth="1"/>
    <col min="1542" max="1542" width="8.75" style="33" customWidth="1"/>
    <col min="1543" max="1791" width="8.125" style="33"/>
    <col min="1792" max="1792" width="125.75" style="33" customWidth="1"/>
    <col min="1793" max="1793" width="13.125" style="33" customWidth="1"/>
    <col min="1794" max="1795" width="8.125" style="33"/>
    <col min="1796" max="1796" width="10.25" style="33" customWidth="1"/>
    <col min="1797" max="1797" width="13.375" style="33" customWidth="1"/>
    <col min="1798" max="1798" width="8.75" style="33" customWidth="1"/>
    <col min="1799" max="2047" width="8.125" style="33"/>
    <col min="2048" max="2048" width="125.75" style="33" customWidth="1"/>
    <col min="2049" max="2049" width="13.125" style="33" customWidth="1"/>
    <col min="2050" max="2051" width="8.125" style="33"/>
    <col min="2052" max="2052" width="10.25" style="33" customWidth="1"/>
    <col min="2053" max="2053" width="13.375" style="33" customWidth="1"/>
    <col min="2054" max="2054" width="8.75" style="33" customWidth="1"/>
    <col min="2055" max="2303" width="8.125" style="33"/>
    <col min="2304" max="2304" width="125.75" style="33" customWidth="1"/>
    <col min="2305" max="2305" width="13.125" style="33" customWidth="1"/>
    <col min="2306" max="2307" width="8.125" style="33"/>
    <col min="2308" max="2308" width="10.25" style="33" customWidth="1"/>
    <col min="2309" max="2309" width="13.375" style="33" customWidth="1"/>
    <col min="2310" max="2310" width="8.75" style="33" customWidth="1"/>
    <col min="2311" max="2559" width="8.125" style="33"/>
    <col min="2560" max="2560" width="125.75" style="33" customWidth="1"/>
    <col min="2561" max="2561" width="13.125" style="33" customWidth="1"/>
    <col min="2562" max="2563" width="8.125" style="33"/>
    <col min="2564" max="2564" width="10.25" style="33" customWidth="1"/>
    <col min="2565" max="2565" width="13.375" style="33" customWidth="1"/>
    <col min="2566" max="2566" width="8.75" style="33" customWidth="1"/>
    <col min="2567" max="2815" width="8.125" style="33"/>
    <col min="2816" max="2816" width="125.75" style="33" customWidth="1"/>
    <col min="2817" max="2817" width="13.125" style="33" customWidth="1"/>
    <col min="2818" max="2819" width="8.125" style="33"/>
    <col min="2820" max="2820" width="10.25" style="33" customWidth="1"/>
    <col min="2821" max="2821" width="13.375" style="33" customWidth="1"/>
    <col min="2822" max="2822" width="8.75" style="33" customWidth="1"/>
    <col min="2823" max="3071" width="8.125" style="33"/>
    <col min="3072" max="3072" width="125.75" style="33" customWidth="1"/>
    <col min="3073" max="3073" width="13.125" style="33" customWidth="1"/>
    <col min="3074" max="3075" width="8.125" style="33"/>
    <col min="3076" max="3076" width="10.25" style="33" customWidth="1"/>
    <col min="3077" max="3077" width="13.375" style="33" customWidth="1"/>
    <col min="3078" max="3078" width="8.75" style="33" customWidth="1"/>
    <col min="3079" max="3327" width="8.125" style="33"/>
    <col min="3328" max="3328" width="125.75" style="33" customWidth="1"/>
    <col min="3329" max="3329" width="13.125" style="33" customWidth="1"/>
    <col min="3330" max="3331" width="8.125" style="33"/>
    <col min="3332" max="3332" width="10.25" style="33" customWidth="1"/>
    <col min="3333" max="3333" width="13.375" style="33" customWidth="1"/>
    <col min="3334" max="3334" width="8.75" style="33" customWidth="1"/>
    <col min="3335" max="3583" width="8.125" style="33"/>
    <col min="3584" max="3584" width="125.75" style="33" customWidth="1"/>
    <col min="3585" max="3585" width="13.125" style="33" customWidth="1"/>
    <col min="3586" max="3587" width="8.125" style="33"/>
    <col min="3588" max="3588" width="10.25" style="33" customWidth="1"/>
    <col min="3589" max="3589" width="13.375" style="33" customWidth="1"/>
    <col min="3590" max="3590" width="8.75" style="33" customWidth="1"/>
    <col min="3591" max="3839" width="8.125" style="33"/>
    <col min="3840" max="3840" width="125.75" style="33" customWidth="1"/>
    <col min="3841" max="3841" width="13.125" style="33" customWidth="1"/>
    <col min="3842" max="3843" width="8.125" style="33"/>
    <col min="3844" max="3844" width="10.25" style="33" customWidth="1"/>
    <col min="3845" max="3845" width="13.375" style="33" customWidth="1"/>
    <col min="3846" max="3846" width="8.75" style="33" customWidth="1"/>
    <col min="3847" max="4095" width="8.125" style="33"/>
    <col min="4096" max="4096" width="125.75" style="33" customWidth="1"/>
    <col min="4097" max="4097" width="13.125" style="33" customWidth="1"/>
    <col min="4098" max="4099" width="8.125" style="33"/>
    <col min="4100" max="4100" width="10.25" style="33" customWidth="1"/>
    <col min="4101" max="4101" width="13.375" style="33" customWidth="1"/>
    <col min="4102" max="4102" width="8.75" style="33" customWidth="1"/>
    <col min="4103" max="4351" width="8.125" style="33"/>
    <col min="4352" max="4352" width="125.75" style="33" customWidth="1"/>
    <col min="4353" max="4353" width="13.125" style="33" customWidth="1"/>
    <col min="4354" max="4355" width="8.125" style="33"/>
    <col min="4356" max="4356" width="10.25" style="33" customWidth="1"/>
    <col min="4357" max="4357" width="13.375" style="33" customWidth="1"/>
    <col min="4358" max="4358" width="8.75" style="33" customWidth="1"/>
    <col min="4359" max="4607" width="8.125" style="33"/>
    <col min="4608" max="4608" width="125.75" style="33" customWidth="1"/>
    <col min="4609" max="4609" width="13.125" style="33" customWidth="1"/>
    <col min="4610" max="4611" width="8.125" style="33"/>
    <col min="4612" max="4612" width="10.25" style="33" customWidth="1"/>
    <col min="4613" max="4613" width="13.375" style="33" customWidth="1"/>
    <col min="4614" max="4614" width="8.75" style="33" customWidth="1"/>
    <col min="4615" max="4863" width="8.125" style="33"/>
    <col min="4864" max="4864" width="125.75" style="33" customWidth="1"/>
    <col min="4865" max="4865" width="13.125" style="33" customWidth="1"/>
    <col min="4866" max="4867" width="8.125" style="33"/>
    <col min="4868" max="4868" width="10.25" style="33" customWidth="1"/>
    <col min="4869" max="4869" width="13.375" style="33" customWidth="1"/>
    <col min="4870" max="4870" width="8.75" style="33" customWidth="1"/>
    <col min="4871" max="5119" width="8.125" style="33"/>
    <col min="5120" max="5120" width="125.75" style="33" customWidth="1"/>
    <col min="5121" max="5121" width="13.125" style="33" customWidth="1"/>
    <col min="5122" max="5123" width="8.125" style="33"/>
    <col min="5124" max="5124" width="10.25" style="33" customWidth="1"/>
    <col min="5125" max="5125" width="13.375" style="33" customWidth="1"/>
    <col min="5126" max="5126" width="8.75" style="33" customWidth="1"/>
    <col min="5127" max="5375" width="8.125" style="33"/>
    <col min="5376" max="5376" width="125.75" style="33" customWidth="1"/>
    <col min="5377" max="5377" width="13.125" style="33" customWidth="1"/>
    <col min="5378" max="5379" width="8.125" style="33"/>
    <col min="5380" max="5380" width="10.25" style="33" customWidth="1"/>
    <col min="5381" max="5381" width="13.375" style="33" customWidth="1"/>
    <col min="5382" max="5382" width="8.75" style="33" customWidth="1"/>
    <col min="5383" max="5631" width="8.125" style="33"/>
    <col min="5632" max="5632" width="125.75" style="33" customWidth="1"/>
    <col min="5633" max="5633" width="13.125" style="33" customWidth="1"/>
    <col min="5634" max="5635" width="8.125" style="33"/>
    <col min="5636" max="5636" width="10.25" style="33" customWidth="1"/>
    <col min="5637" max="5637" width="13.375" style="33" customWidth="1"/>
    <col min="5638" max="5638" width="8.75" style="33" customWidth="1"/>
    <col min="5639" max="5887" width="8.125" style="33"/>
    <col min="5888" max="5888" width="125.75" style="33" customWidth="1"/>
    <col min="5889" max="5889" width="13.125" style="33" customWidth="1"/>
    <col min="5890" max="5891" width="8.125" style="33"/>
    <col min="5892" max="5892" width="10.25" style="33" customWidth="1"/>
    <col min="5893" max="5893" width="13.375" style="33" customWidth="1"/>
    <col min="5894" max="5894" width="8.75" style="33" customWidth="1"/>
    <col min="5895" max="6143" width="8.125" style="33"/>
    <col min="6144" max="6144" width="125.75" style="33" customWidth="1"/>
    <col min="6145" max="6145" width="13.125" style="33" customWidth="1"/>
    <col min="6146" max="6147" width="8.125" style="33"/>
    <col min="6148" max="6148" width="10.25" style="33" customWidth="1"/>
    <col min="6149" max="6149" width="13.375" style="33" customWidth="1"/>
    <col min="6150" max="6150" width="8.75" style="33" customWidth="1"/>
    <col min="6151" max="6399" width="8.125" style="33"/>
    <col min="6400" max="6400" width="125.75" style="33" customWidth="1"/>
    <col min="6401" max="6401" width="13.125" style="33" customWidth="1"/>
    <col min="6402" max="6403" width="8.125" style="33"/>
    <col min="6404" max="6404" width="10.25" style="33" customWidth="1"/>
    <col min="6405" max="6405" width="13.375" style="33" customWidth="1"/>
    <col min="6406" max="6406" width="8.75" style="33" customWidth="1"/>
    <col min="6407" max="6655" width="8.125" style="33"/>
    <col min="6656" max="6656" width="125.75" style="33" customWidth="1"/>
    <col min="6657" max="6657" width="13.125" style="33" customWidth="1"/>
    <col min="6658" max="6659" width="8.125" style="33"/>
    <col min="6660" max="6660" width="10.25" style="33" customWidth="1"/>
    <col min="6661" max="6661" width="13.375" style="33" customWidth="1"/>
    <col min="6662" max="6662" width="8.75" style="33" customWidth="1"/>
    <col min="6663" max="6911" width="8.125" style="33"/>
    <col min="6912" max="6912" width="125.75" style="33" customWidth="1"/>
    <col min="6913" max="6913" width="13.125" style="33" customWidth="1"/>
    <col min="6914" max="6915" width="8.125" style="33"/>
    <col min="6916" max="6916" width="10.25" style="33" customWidth="1"/>
    <col min="6917" max="6917" width="13.375" style="33" customWidth="1"/>
    <col min="6918" max="6918" width="8.75" style="33" customWidth="1"/>
    <col min="6919" max="7167" width="8.125" style="33"/>
    <col min="7168" max="7168" width="125.75" style="33" customWidth="1"/>
    <col min="7169" max="7169" width="13.125" style="33" customWidth="1"/>
    <col min="7170" max="7171" width="8.125" style="33"/>
    <col min="7172" max="7172" width="10.25" style="33" customWidth="1"/>
    <col min="7173" max="7173" width="13.375" style="33" customWidth="1"/>
    <col min="7174" max="7174" width="8.75" style="33" customWidth="1"/>
    <col min="7175" max="7423" width="8.125" style="33"/>
    <col min="7424" max="7424" width="125.75" style="33" customWidth="1"/>
    <col min="7425" max="7425" width="13.125" style="33" customWidth="1"/>
    <col min="7426" max="7427" width="8.125" style="33"/>
    <col min="7428" max="7428" width="10.25" style="33" customWidth="1"/>
    <col min="7429" max="7429" width="13.375" style="33" customWidth="1"/>
    <col min="7430" max="7430" width="8.75" style="33" customWidth="1"/>
    <col min="7431" max="7679" width="8.125" style="33"/>
    <col min="7680" max="7680" width="125.75" style="33" customWidth="1"/>
    <col min="7681" max="7681" width="13.125" style="33" customWidth="1"/>
    <col min="7682" max="7683" width="8.125" style="33"/>
    <col min="7684" max="7684" width="10.25" style="33" customWidth="1"/>
    <col min="7685" max="7685" width="13.375" style="33" customWidth="1"/>
    <col min="7686" max="7686" width="8.75" style="33" customWidth="1"/>
    <col min="7687" max="7935" width="8.125" style="33"/>
    <col min="7936" max="7936" width="125.75" style="33" customWidth="1"/>
    <col min="7937" max="7937" width="13.125" style="33" customWidth="1"/>
    <col min="7938" max="7939" width="8.125" style="33"/>
    <col min="7940" max="7940" width="10.25" style="33" customWidth="1"/>
    <col min="7941" max="7941" width="13.375" style="33" customWidth="1"/>
    <col min="7942" max="7942" width="8.75" style="33" customWidth="1"/>
    <col min="7943" max="8191" width="8.125" style="33"/>
    <col min="8192" max="8192" width="125.75" style="33" customWidth="1"/>
    <col min="8193" max="8193" width="13.125" style="33" customWidth="1"/>
    <col min="8194" max="8195" width="8.125" style="33"/>
    <col min="8196" max="8196" width="10.25" style="33" customWidth="1"/>
    <col min="8197" max="8197" width="13.375" style="33" customWidth="1"/>
    <col min="8198" max="8198" width="8.75" style="33" customWidth="1"/>
    <col min="8199" max="8447" width="8.125" style="33"/>
    <col min="8448" max="8448" width="125.75" style="33" customWidth="1"/>
    <col min="8449" max="8449" width="13.125" style="33" customWidth="1"/>
    <col min="8450" max="8451" width="8.125" style="33"/>
    <col min="8452" max="8452" width="10.25" style="33" customWidth="1"/>
    <col min="8453" max="8453" width="13.375" style="33" customWidth="1"/>
    <col min="8454" max="8454" width="8.75" style="33" customWidth="1"/>
    <col min="8455" max="8703" width="8.125" style="33"/>
    <col min="8704" max="8704" width="125.75" style="33" customWidth="1"/>
    <col min="8705" max="8705" width="13.125" style="33" customWidth="1"/>
    <col min="8706" max="8707" width="8.125" style="33"/>
    <col min="8708" max="8708" width="10.25" style="33" customWidth="1"/>
    <col min="8709" max="8709" width="13.375" style="33" customWidth="1"/>
    <col min="8710" max="8710" width="8.75" style="33" customWidth="1"/>
    <col min="8711" max="8959" width="8.125" style="33"/>
    <col min="8960" max="8960" width="125.75" style="33" customWidth="1"/>
    <col min="8961" max="8961" width="13.125" style="33" customWidth="1"/>
    <col min="8962" max="8963" width="8.125" style="33"/>
    <col min="8964" max="8964" width="10.25" style="33" customWidth="1"/>
    <col min="8965" max="8965" width="13.375" style="33" customWidth="1"/>
    <col min="8966" max="8966" width="8.75" style="33" customWidth="1"/>
    <col min="8967" max="9215" width="8.125" style="33"/>
    <col min="9216" max="9216" width="125.75" style="33" customWidth="1"/>
    <col min="9217" max="9217" width="13.125" style="33" customWidth="1"/>
    <col min="9218" max="9219" width="8.125" style="33"/>
    <col min="9220" max="9220" width="10.25" style="33" customWidth="1"/>
    <col min="9221" max="9221" width="13.375" style="33" customWidth="1"/>
    <col min="9222" max="9222" width="8.75" style="33" customWidth="1"/>
    <col min="9223" max="9471" width="8.125" style="33"/>
    <col min="9472" max="9472" width="125.75" style="33" customWidth="1"/>
    <col min="9473" max="9473" width="13.125" style="33" customWidth="1"/>
    <col min="9474" max="9475" width="8.125" style="33"/>
    <col min="9476" max="9476" width="10.25" style="33" customWidth="1"/>
    <col min="9477" max="9477" width="13.375" style="33" customWidth="1"/>
    <col min="9478" max="9478" width="8.75" style="33" customWidth="1"/>
    <col min="9479" max="9727" width="8.125" style="33"/>
    <col min="9728" max="9728" width="125.75" style="33" customWidth="1"/>
    <col min="9729" max="9729" width="13.125" style="33" customWidth="1"/>
    <col min="9730" max="9731" width="8.125" style="33"/>
    <col min="9732" max="9732" width="10.25" style="33" customWidth="1"/>
    <col min="9733" max="9733" width="13.375" style="33" customWidth="1"/>
    <col min="9734" max="9734" width="8.75" style="33" customWidth="1"/>
    <col min="9735" max="9983" width="8.125" style="33"/>
    <col min="9984" max="9984" width="125.75" style="33" customWidth="1"/>
    <col min="9985" max="9985" width="13.125" style="33" customWidth="1"/>
    <col min="9986" max="9987" width="8.125" style="33"/>
    <col min="9988" max="9988" width="10.25" style="33" customWidth="1"/>
    <col min="9989" max="9989" width="13.375" style="33" customWidth="1"/>
    <col min="9990" max="9990" width="8.75" style="33" customWidth="1"/>
    <col min="9991" max="10239" width="8.125" style="33"/>
    <col min="10240" max="10240" width="125.75" style="33" customWidth="1"/>
    <col min="10241" max="10241" width="13.125" style="33" customWidth="1"/>
    <col min="10242" max="10243" width="8.125" style="33"/>
    <col min="10244" max="10244" width="10.25" style="33" customWidth="1"/>
    <col min="10245" max="10245" width="13.375" style="33" customWidth="1"/>
    <col min="10246" max="10246" width="8.75" style="33" customWidth="1"/>
    <col min="10247" max="10495" width="8.125" style="33"/>
    <col min="10496" max="10496" width="125.75" style="33" customWidth="1"/>
    <col min="10497" max="10497" width="13.125" style="33" customWidth="1"/>
    <col min="10498" max="10499" width="8.125" style="33"/>
    <col min="10500" max="10500" width="10.25" style="33" customWidth="1"/>
    <col min="10501" max="10501" width="13.375" style="33" customWidth="1"/>
    <col min="10502" max="10502" width="8.75" style="33" customWidth="1"/>
    <col min="10503" max="10751" width="8.125" style="33"/>
    <col min="10752" max="10752" width="125.75" style="33" customWidth="1"/>
    <col min="10753" max="10753" width="13.125" style="33" customWidth="1"/>
    <col min="10754" max="10755" width="8.125" style="33"/>
    <col min="10756" max="10756" width="10.25" style="33" customWidth="1"/>
    <col min="10757" max="10757" width="13.375" style="33" customWidth="1"/>
    <col min="10758" max="10758" width="8.75" style="33" customWidth="1"/>
    <col min="10759" max="11007" width="8.125" style="33"/>
    <col min="11008" max="11008" width="125.75" style="33" customWidth="1"/>
    <col min="11009" max="11009" width="13.125" style="33" customWidth="1"/>
    <col min="11010" max="11011" width="8.125" style="33"/>
    <col min="11012" max="11012" width="10.25" style="33" customWidth="1"/>
    <col min="11013" max="11013" width="13.375" style="33" customWidth="1"/>
    <col min="11014" max="11014" width="8.75" style="33" customWidth="1"/>
    <col min="11015" max="11263" width="8.125" style="33"/>
    <col min="11264" max="11264" width="125.75" style="33" customWidth="1"/>
    <col min="11265" max="11265" width="13.125" style="33" customWidth="1"/>
    <col min="11266" max="11267" width="8.125" style="33"/>
    <col min="11268" max="11268" width="10.25" style="33" customWidth="1"/>
    <col min="11269" max="11269" width="13.375" style="33" customWidth="1"/>
    <col min="11270" max="11270" width="8.75" style="33" customWidth="1"/>
    <col min="11271" max="11519" width="8.125" style="33"/>
    <col min="11520" max="11520" width="125.75" style="33" customWidth="1"/>
    <col min="11521" max="11521" width="13.125" style="33" customWidth="1"/>
    <col min="11522" max="11523" width="8.125" style="33"/>
    <col min="11524" max="11524" width="10.25" style="33" customWidth="1"/>
    <col min="11525" max="11525" width="13.375" style="33" customWidth="1"/>
    <col min="11526" max="11526" width="8.75" style="33" customWidth="1"/>
    <col min="11527" max="11775" width="8.125" style="33"/>
    <col min="11776" max="11776" width="125.75" style="33" customWidth="1"/>
    <col min="11777" max="11777" width="13.125" style="33" customWidth="1"/>
    <col min="11778" max="11779" width="8.125" style="33"/>
    <col min="11780" max="11780" width="10.25" style="33" customWidth="1"/>
    <col min="11781" max="11781" width="13.375" style="33" customWidth="1"/>
    <col min="11782" max="11782" width="8.75" style="33" customWidth="1"/>
    <col min="11783" max="12031" width="8.125" style="33"/>
    <col min="12032" max="12032" width="125.75" style="33" customWidth="1"/>
    <col min="12033" max="12033" width="13.125" style="33" customWidth="1"/>
    <col min="12034" max="12035" width="8.125" style="33"/>
    <col min="12036" max="12036" width="10.25" style="33" customWidth="1"/>
    <col min="12037" max="12037" width="13.375" style="33" customWidth="1"/>
    <col min="12038" max="12038" width="8.75" style="33" customWidth="1"/>
    <col min="12039" max="12287" width="8.125" style="33"/>
    <col min="12288" max="12288" width="125.75" style="33" customWidth="1"/>
    <col min="12289" max="12289" width="13.125" style="33" customWidth="1"/>
    <col min="12290" max="12291" width="8.125" style="33"/>
    <col min="12292" max="12292" width="10.25" style="33" customWidth="1"/>
    <col min="12293" max="12293" width="13.375" style="33" customWidth="1"/>
    <col min="12294" max="12294" width="8.75" style="33" customWidth="1"/>
    <col min="12295" max="12543" width="8.125" style="33"/>
    <col min="12544" max="12544" width="125.75" style="33" customWidth="1"/>
    <col min="12545" max="12545" width="13.125" style="33" customWidth="1"/>
    <col min="12546" max="12547" width="8.125" style="33"/>
    <col min="12548" max="12548" width="10.25" style="33" customWidth="1"/>
    <col min="12549" max="12549" width="13.375" style="33" customWidth="1"/>
    <col min="12550" max="12550" width="8.75" style="33" customWidth="1"/>
    <col min="12551" max="12799" width="8.125" style="33"/>
    <col min="12800" max="12800" width="125.75" style="33" customWidth="1"/>
    <col min="12801" max="12801" width="13.125" style="33" customWidth="1"/>
    <col min="12802" max="12803" width="8.125" style="33"/>
    <col min="12804" max="12804" width="10.25" style="33" customWidth="1"/>
    <col min="12805" max="12805" width="13.375" style="33" customWidth="1"/>
    <col min="12806" max="12806" width="8.75" style="33" customWidth="1"/>
    <col min="12807" max="13055" width="8.125" style="33"/>
    <col min="13056" max="13056" width="125.75" style="33" customWidth="1"/>
    <col min="13057" max="13057" width="13.125" style="33" customWidth="1"/>
    <col min="13058" max="13059" width="8.125" style="33"/>
    <col min="13060" max="13060" width="10.25" style="33" customWidth="1"/>
    <col min="13061" max="13061" width="13.375" style="33" customWidth="1"/>
    <col min="13062" max="13062" width="8.75" style="33" customWidth="1"/>
    <col min="13063" max="13311" width="8.125" style="33"/>
    <col min="13312" max="13312" width="125.75" style="33" customWidth="1"/>
    <col min="13313" max="13313" width="13.125" style="33" customWidth="1"/>
    <col min="13314" max="13315" width="8.125" style="33"/>
    <col min="13316" max="13316" width="10.25" style="33" customWidth="1"/>
    <col min="13317" max="13317" width="13.375" style="33" customWidth="1"/>
    <col min="13318" max="13318" width="8.75" style="33" customWidth="1"/>
    <col min="13319" max="13567" width="8.125" style="33"/>
    <col min="13568" max="13568" width="125.75" style="33" customWidth="1"/>
    <col min="13569" max="13569" width="13.125" style="33" customWidth="1"/>
    <col min="13570" max="13571" width="8.125" style="33"/>
    <col min="13572" max="13572" width="10.25" style="33" customWidth="1"/>
    <col min="13573" max="13573" width="13.375" style="33" customWidth="1"/>
    <col min="13574" max="13574" width="8.75" style="33" customWidth="1"/>
    <col min="13575" max="13823" width="8.125" style="33"/>
    <col min="13824" max="13824" width="125.75" style="33" customWidth="1"/>
    <col min="13825" max="13825" width="13.125" style="33" customWidth="1"/>
    <col min="13826" max="13827" width="8.125" style="33"/>
    <col min="13828" max="13828" width="10.25" style="33" customWidth="1"/>
    <col min="13829" max="13829" width="13.375" style="33" customWidth="1"/>
    <col min="13830" max="13830" width="8.75" style="33" customWidth="1"/>
    <col min="13831" max="14079" width="8.125" style="33"/>
    <col min="14080" max="14080" width="125.75" style="33" customWidth="1"/>
    <col min="14081" max="14081" width="13.125" style="33" customWidth="1"/>
    <col min="14082" max="14083" width="8.125" style="33"/>
    <col min="14084" max="14084" width="10.25" style="33" customWidth="1"/>
    <col min="14085" max="14085" width="13.375" style="33" customWidth="1"/>
    <col min="14086" max="14086" width="8.75" style="33" customWidth="1"/>
    <col min="14087" max="14335" width="8.125" style="33"/>
    <col min="14336" max="14336" width="125.75" style="33" customWidth="1"/>
    <col min="14337" max="14337" width="13.125" style="33" customWidth="1"/>
    <col min="14338" max="14339" width="8.125" style="33"/>
    <col min="14340" max="14340" width="10.25" style="33" customWidth="1"/>
    <col min="14341" max="14341" width="13.375" style="33" customWidth="1"/>
    <col min="14342" max="14342" width="8.75" style="33" customWidth="1"/>
    <col min="14343" max="14591" width="8.125" style="33"/>
    <col min="14592" max="14592" width="125.75" style="33" customWidth="1"/>
    <col min="14593" max="14593" width="13.125" style="33" customWidth="1"/>
    <col min="14594" max="14595" width="8.125" style="33"/>
    <col min="14596" max="14596" width="10.25" style="33" customWidth="1"/>
    <col min="14597" max="14597" width="13.375" style="33" customWidth="1"/>
    <col min="14598" max="14598" width="8.75" style="33" customWidth="1"/>
    <col min="14599" max="14847" width="8.125" style="33"/>
    <col min="14848" max="14848" width="125.75" style="33" customWidth="1"/>
    <col min="14849" max="14849" width="13.125" style="33" customWidth="1"/>
    <col min="14850" max="14851" width="8.125" style="33"/>
    <col min="14852" max="14852" width="10.25" style="33" customWidth="1"/>
    <col min="14853" max="14853" width="13.375" style="33" customWidth="1"/>
    <col min="14854" max="14854" width="8.75" style="33" customWidth="1"/>
    <col min="14855" max="15103" width="8.125" style="33"/>
    <col min="15104" max="15104" width="125.75" style="33" customWidth="1"/>
    <col min="15105" max="15105" width="13.125" style="33" customWidth="1"/>
    <col min="15106" max="15107" width="8.125" style="33"/>
    <col min="15108" max="15108" width="10.25" style="33" customWidth="1"/>
    <col min="15109" max="15109" width="13.375" style="33" customWidth="1"/>
    <col min="15110" max="15110" width="8.75" style="33" customWidth="1"/>
    <col min="15111" max="15359" width="8.125" style="33"/>
    <col min="15360" max="15360" width="125.75" style="33" customWidth="1"/>
    <col min="15361" max="15361" width="13.125" style="33" customWidth="1"/>
    <col min="15362" max="15363" width="8.125" style="33"/>
    <col min="15364" max="15364" width="10.25" style="33" customWidth="1"/>
    <col min="15365" max="15365" width="13.375" style="33" customWidth="1"/>
    <col min="15366" max="15366" width="8.75" style="33" customWidth="1"/>
    <col min="15367" max="15615" width="8.125" style="33"/>
    <col min="15616" max="15616" width="125.75" style="33" customWidth="1"/>
    <col min="15617" max="15617" width="13.125" style="33" customWidth="1"/>
    <col min="15618" max="15619" width="8.125" style="33"/>
    <col min="15620" max="15620" width="10.25" style="33" customWidth="1"/>
    <col min="15621" max="15621" width="13.375" style="33" customWidth="1"/>
    <col min="15622" max="15622" width="8.75" style="33" customWidth="1"/>
    <col min="15623" max="15871" width="8.125" style="33"/>
    <col min="15872" max="15872" width="125.75" style="33" customWidth="1"/>
    <col min="15873" max="15873" width="13.125" style="33" customWidth="1"/>
    <col min="15874" max="15875" width="8.125" style="33"/>
    <col min="15876" max="15876" width="10.25" style="33" customWidth="1"/>
    <col min="15877" max="15877" width="13.375" style="33" customWidth="1"/>
    <col min="15878" max="15878" width="8.75" style="33" customWidth="1"/>
    <col min="15879" max="16127" width="8.125" style="33"/>
    <col min="16128" max="16128" width="125.75" style="33" customWidth="1"/>
    <col min="16129" max="16129" width="13.125" style="33" customWidth="1"/>
    <col min="16130" max="16131" width="8.125" style="33"/>
    <col min="16132" max="16132" width="10.25" style="33" customWidth="1"/>
    <col min="16133" max="16133" width="13.375" style="33" customWidth="1"/>
    <col min="16134" max="16134" width="8.75" style="33" customWidth="1"/>
    <col min="16135" max="16384" width="8.125" style="33"/>
  </cols>
  <sheetData>
    <row r="1" spans="1:9" ht="26.25" customHeight="1">
      <c r="A1" s="753" t="s">
        <v>1212</v>
      </c>
      <c r="B1" s="287"/>
      <c r="C1" s="287"/>
      <c r="D1" s="287"/>
      <c r="E1" s="287"/>
      <c r="F1" s="287"/>
      <c r="G1" s="287"/>
      <c r="H1" s="287"/>
      <c r="I1" s="287"/>
    </row>
    <row r="2" spans="1:9" ht="20.100000000000001" customHeight="1">
      <c r="A2" s="34" t="s">
        <v>180</v>
      </c>
    </row>
    <row r="3" spans="1:9" ht="20.100000000000001" customHeight="1">
      <c r="A3" s="33" t="s">
        <v>1213</v>
      </c>
      <c r="B3" s="33" t="s">
        <v>1216</v>
      </c>
    </row>
    <row r="4" spans="1:9" ht="20.100000000000001" customHeight="1">
      <c r="A4" s="33" t="s">
        <v>1214</v>
      </c>
      <c r="B4" s="33" t="s">
        <v>1217</v>
      </c>
    </row>
    <row r="5" spans="1:9" ht="20.100000000000001" customHeight="1">
      <c r="A5" s="33" t="s">
        <v>1215</v>
      </c>
      <c r="B5" s="33" t="s">
        <v>1218</v>
      </c>
    </row>
    <row r="6" spans="1:9" ht="20.100000000000001" customHeight="1">
      <c r="A6" s="34" t="s">
        <v>181</v>
      </c>
    </row>
    <row r="7" spans="1:9" ht="20.100000000000001" customHeight="1">
      <c r="A7" s="33" t="s">
        <v>1219</v>
      </c>
      <c r="B7" s="33" t="s">
        <v>1222</v>
      </c>
    </row>
    <row r="8" spans="1:9" ht="20.100000000000001" customHeight="1">
      <c r="A8" s="33" t="s">
        <v>1220</v>
      </c>
      <c r="B8" s="33" t="s">
        <v>1223</v>
      </c>
    </row>
    <row r="9" spans="1:9" ht="20.100000000000001" customHeight="1">
      <c r="A9" s="33" t="s">
        <v>1221</v>
      </c>
      <c r="B9" s="33" t="s">
        <v>1224</v>
      </c>
    </row>
    <row r="10" spans="1:9" ht="20.100000000000001" customHeight="1">
      <c r="A10" s="34" t="s">
        <v>182</v>
      </c>
    </row>
    <row r="11" spans="1:9" ht="20.100000000000001" customHeight="1">
      <c r="A11" s="33" t="s">
        <v>1081</v>
      </c>
      <c r="B11" s="33" t="s">
        <v>1227</v>
      </c>
    </row>
    <row r="12" spans="1:9" ht="20.100000000000001" customHeight="1">
      <c r="A12" s="33" t="s">
        <v>1225</v>
      </c>
      <c r="B12" s="33" t="s">
        <v>1228</v>
      </c>
    </row>
    <row r="13" spans="1:9" s="36" customFormat="1" ht="20.100000000000001" customHeight="1">
      <c r="A13" s="33" t="s">
        <v>1226</v>
      </c>
      <c r="B13" s="35" t="s">
        <v>1229</v>
      </c>
    </row>
    <row r="14" spans="1:9" ht="20.100000000000001" customHeight="1">
      <c r="A14" s="34" t="s">
        <v>183</v>
      </c>
    </row>
    <row r="15" spans="1:9" ht="20.100000000000001" customHeight="1">
      <c r="A15" s="35" t="s">
        <v>1233</v>
      </c>
      <c r="B15" s="11"/>
      <c r="C15" s="38"/>
      <c r="F15" s="33" t="s">
        <v>1230</v>
      </c>
    </row>
    <row r="16" spans="1:9" ht="20.100000000000001" customHeight="1">
      <c r="A16" s="35" t="s">
        <v>1234</v>
      </c>
      <c r="B16" s="11"/>
      <c r="C16" s="38"/>
      <c r="F16" s="33" t="s">
        <v>1231</v>
      </c>
    </row>
    <row r="17" spans="1:9" ht="19.5" customHeight="1">
      <c r="A17" s="35" t="s">
        <v>1235</v>
      </c>
      <c r="B17" s="11"/>
      <c r="C17" s="38"/>
      <c r="F17" s="33" t="s">
        <v>1232</v>
      </c>
    </row>
    <row r="18" spans="1:9" ht="20.100000000000001" customHeight="1">
      <c r="A18" s="34" t="s">
        <v>184</v>
      </c>
    </row>
    <row r="19" spans="1:9" ht="19.5" customHeight="1">
      <c r="A19" s="35" t="s">
        <v>1082</v>
      </c>
      <c r="F19" s="35" t="s">
        <v>1238</v>
      </c>
    </row>
    <row r="20" spans="1:9" ht="19.5" customHeight="1">
      <c r="A20" s="35" t="s">
        <v>1236</v>
      </c>
      <c r="B20" s="226"/>
      <c r="C20" s="38"/>
      <c r="F20" s="35" t="s">
        <v>1239</v>
      </c>
      <c r="G20" s="11"/>
      <c r="H20" s="11"/>
      <c r="I20" s="11"/>
    </row>
    <row r="21" spans="1:9" ht="19.5" customHeight="1">
      <c r="A21" s="35" t="s">
        <v>1237</v>
      </c>
      <c r="B21" s="11"/>
      <c r="C21" s="38"/>
      <c r="F21" s="35" t="s">
        <v>1240</v>
      </c>
      <c r="G21" s="11"/>
      <c r="H21" s="11"/>
      <c r="I21" s="11"/>
    </row>
    <row r="22" spans="1:9" ht="20.100000000000001" customHeight="1">
      <c r="A22" s="34" t="s">
        <v>185</v>
      </c>
    </row>
    <row r="23" spans="1:9" ht="20.100000000000001" customHeight="1">
      <c r="A23" s="35" t="s">
        <v>1241</v>
      </c>
      <c r="B23" s="11"/>
      <c r="C23" s="38"/>
      <c r="E23" s="38"/>
      <c r="F23" s="277" t="s">
        <v>1243</v>
      </c>
      <c r="G23" s="38"/>
      <c r="H23" s="11"/>
      <c r="I23" s="11"/>
    </row>
    <row r="24" spans="1:9" ht="20.100000000000001" customHeight="1">
      <c r="A24" s="35" t="s">
        <v>1236</v>
      </c>
      <c r="B24" s="11"/>
      <c r="C24" s="38"/>
      <c r="E24" s="38"/>
      <c r="F24" s="277" t="s">
        <v>1244</v>
      </c>
      <c r="G24" s="38"/>
      <c r="H24" s="11"/>
      <c r="I24" s="11"/>
    </row>
    <row r="25" spans="1:9" ht="20.100000000000001" customHeight="1" thickBot="1">
      <c r="A25" s="37" t="s">
        <v>1242</v>
      </c>
      <c r="B25" s="284"/>
      <c r="C25" s="285"/>
      <c r="D25" s="55"/>
      <c r="E25" s="285"/>
      <c r="F25" s="286" t="s">
        <v>1245</v>
      </c>
      <c r="G25" s="285"/>
      <c r="H25" s="284"/>
      <c r="I25" s="284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5" width="5.375" style="32" customWidth="1"/>
    <col min="6" max="6" width="5.75" style="32" customWidth="1"/>
    <col min="7" max="7" width="8.75" style="5" bestFit="1" customWidth="1"/>
    <col min="8" max="8" width="5.5" style="137" customWidth="1"/>
    <col min="9" max="9" width="9.625" style="5" customWidth="1"/>
    <col min="10" max="11" width="6" style="137" customWidth="1"/>
    <col min="12" max="12" width="6.625" style="137" customWidth="1"/>
    <col min="13" max="13" width="10.5" style="5" customWidth="1"/>
    <col min="14" max="14" width="5.75" style="137" customWidth="1"/>
    <col min="15" max="15" width="9.75" style="5" customWidth="1"/>
    <col min="16" max="17" width="6.25" style="137" customWidth="1"/>
    <col min="18" max="18" width="6.125" style="137" bestFit="1" customWidth="1"/>
    <col min="19" max="19" width="10.6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89" t="s">
        <v>1246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</row>
    <row r="2" spans="1:19" s="11" customFormat="1" ht="20.100000000000001" customHeight="1">
      <c r="A2" s="265"/>
      <c r="B2" s="790" t="s">
        <v>222</v>
      </c>
      <c r="C2" s="791"/>
      <c r="D2" s="791"/>
      <c r="E2" s="791"/>
      <c r="F2" s="791"/>
      <c r="G2" s="792"/>
      <c r="H2" s="793" t="s">
        <v>223</v>
      </c>
      <c r="I2" s="794"/>
      <c r="J2" s="794"/>
      <c r="K2" s="794"/>
      <c r="L2" s="794"/>
      <c r="M2" s="795"/>
      <c r="N2" s="796" t="s">
        <v>155</v>
      </c>
      <c r="O2" s="797"/>
      <c r="P2" s="797"/>
      <c r="Q2" s="797"/>
      <c r="R2" s="797"/>
      <c r="S2" s="798"/>
    </row>
    <row r="3" spans="1:19" s="11" customFormat="1" ht="20.100000000000001" customHeight="1">
      <c r="A3" s="266" t="s">
        <v>210</v>
      </c>
      <c r="B3" s="231" t="s">
        <v>139</v>
      </c>
      <c r="C3" s="60" t="s">
        <v>142</v>
      </c>
      <c r="D3" s="799" t="s">
        <v>143</v>
      </c>
      <c r="E3" s="800"/>
      <c r="F3" s="801"/>
      <c r="G3" s="462" t="s">
        <v>187</v>
      </c>
      <c r="H3" s="61" t="s">
        <v>139</v>
      </c>
      <c r="I3" s="60" t="s">
        <v>142</v>
      </c>
      <c r="J3" s="802" t="s">
        <v>143</v>
      </c>
      <c r="K3" s="803"/>
      <c r="L3" s="804"/>
      <c r="M3" s="460" t="s">
        <v>187</v>
      </c>
      <c r="N3" s="196" t="s">
        <v>139</v>
      </c>
      <c r="O3" s="197" t="s">
        <v>142</v>
      </c>
      <c r="P3" s="805" t="s">
        <v>143</v>
      </c>
      <c r="Q3" s="806"/>
      <c r="R3" s="807"/>
      <c r="S3" s="459" t="s">
        <v>187</v>
      </c>
    </row>
    <row r="4" spans="1:19" s="11" customFormat="1" ht="20.100000000000001" customHeight="1">
      <c r="A4" s="267"/>
      <c r="B4" s="232" t="s">
        <v>144</v>
      </c>
      <c r="C4" s="62" t="s">
        <v>145</v>
      </c>
      <c r="D4" s="63" t="s">
        <v>146</v>
      </c>
      <c r="E4" s="64" t="s">
        <v>147</v>
      </c>
      <c r="F4" s="63" t="s">
        <v>138</v>
      </c>
      <c r="G4" s="463" t="s">
        <v>188</v>
      </c>
      <c r="H4" s="65" t="s">
        <v>144</v>
      </c>
      <c r="I4" s="62" t="s">
        <v>145</v>
      </c>
      <c r="J4" s="66" t="s">
        <v>146</v>
      </c>
      <c r="K4" s="67" t="s">
        <v>147</v>
      </c>
      <c r="L4" s="66" t="s">
        <v>138</v>
      </c>
      <c r="M4" s="461" t="s">
        <v>188</v>
      </c>
      <c r="N4" s="490" t="s">
        <v>144</v>
      </c>
      <c r="O4" s="491" t="s">
        <v>145</v>
      </c>
      <c r="P4" s="68" t="s">
        <v>146</v>
      </c>
      <c r="Q4" s="492" t="s">
        <v>147</v>
      </c>
      <c r="R4" s="492" t="s">
        <v>138</v>
      </c>
      <c r="S4" s="483" t="s">
        <v>188</v>
      </c>
    </row>
    <row r="5" spans="1:19" ht="20.100000000000001" customHeight="1">
      <c r="A5" s="268" t="s">
        <v>216</v>
      </c>
      <c r="B5" s="331"/>
      <c r="C5" s="148"/>
      <c r="D5" s="149"/>
      <c r="E5" s="149"/>
      <c r="F5" s="149"/>
      <c r="G5" s="148"/>
      <c r="H5" s="150"/>
      <c r="I5" s="148"/>
      <c r="J5" s="150"/>
      <c r="K5" s="150"/>
      <c r="L5" s="150"/>
      <c r="M5" s="148"/>
      <c r="N5" s="493"/>
      <c r="O5" s="494"/>
      <c r="P5" s="493"/>
      <c r="Q5" s="493"/>
      <c r="R5" s="493"/>
      <c r="S5" s="494"/>
    </row>
    <row r="6" spans="1:19" ht="20.100000000000001" customHeight="1">
      <c r="A6" s="269" t="s">
        <v>35</v>
      </c>
      <c r="B6" s="26">
        <v>1</v>
      </c>
      <c r="C6" s="86">
        <v>22.728000000000002</v>
      </c>
      <c r="D6" s="26">
        <v>12</v>
      </c>
      <c r="E6" s="26">
        <v>8</v>
      </c>
      <c r="F6" s="26">
        <v>20</v>
      </c>
      <c r="G6" s="86">
        <v>61.28</v>
      </c>
      <c r="H6" s="138">
        <v>0</v>
      </c>
      <c r="I6" s="86">
        <v>0</v>
      </c>
      <c r="J6" s="138">
        <v>0</v>
      </c>
      <c r="K6" s="138">
        <v>0</v>
      </c>
      <c r="L6" s="138">
        <v>0</v>
      </c>
      <c r="M6" s="86">
        <v>0</v>
      </c>
      <c r="N6" s="254">
        <v>1</v>
      </c>
      <c r="O6" s="255">
        <v>22.728000000000002</v>
      </c>
      <c r="P6" s="254">
        <v>12</v>
      </c>
      <c r="Q6" s="254">
        <v>8</v>
      </c>
      <c r="R6" s="254">
        <v>20</v>
      </c>
      <c r="S6" s="255">
        <v>61.28</v>
      </c>
    </row>
    <row r="7" spans="1:19" ht="20.100000000000001" customHeight="1">
      <c r="A7" s="269" t="s">
        <v>45</v>
      </c>
      <c r="B7" s="26">
        <v>0</v>
      </c>
      <c r="C7" s="86">
        <v>0</v>
      </c>
      <c r="D7" s="26">
        <v>0</v>
      </c>
      <c r="E7" s="26">
        <v>0</v>
      </c>
      <c r="F7" s="26">
        <v>0</v>
      </c>
      <c r="G7" s="86">
        <v>0</v>
      </c>
      <c r="H7" s="138">
        <v>5</v>
      </c>
      <c r="I7" s="86">
        <v>279.584</v>
      </c>
      <c r="J7" s="138">
        <v>55</v>
      </c>
      <c r="K7" s="138">
        <v>11</v>
      </c>
      <c r="L7" s="138">
        <v>66</v>
      </c>
      <c r="M7" s="86">
        <v>3388.3</v>
      </c>
      <c r="N7" s="254">
        <v>5</v>
      </c>
      <c r="O7" s="255">
        <v>279.584</v>
      </c>
      <c r="P7" s="254">
        <v>55</v>
      </c>
      <c r="Q7" s="254">
        <v>11</v>
      </c>
      <c r="R7" s="254">
        <v>66</v>
      </c>
      <c r="S7" s="255">
        <v>3388.3</v>
      </c>
    </row>
    <row r="8" spans="1:19" ht="20.100000000000001" customHeight="1">
      <c r="A8" s="269" t="s">
        <v>23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86">
        <v>0</v>
      </c>
      <c r="H8" s="138">
        <v>1</v>
      </c>
      <c r="I8" s="86">
        <v>30</v>
      </c>
      <c r="J8" s="138">
        <v>11</v>
      </c>
      <c r="K8" s="138">
        <v>7</v>
      </c>
      <c r="L8" s="138">
        <v>18</v>
      </c>
      <c r="M8" s="86">
        <v>369.27</v>
      </c>
      <c r="N8" s="254">
        <v>1</v>
      </c>
      <c r="O8" s="255">
        <v>30</v>
      </c>
      <c r="P8" s="254">
        <v>11</v>
      </c>
      <c r="Q8" s="254">
        <v>7</v>
      </c>
      <c r="R8" s="254">
        <v>18</v>
      </c>
      <c r="S8" s="255">
        <v>369.27</v>
      </c>
    </row>
    <row r="9" spans="1:19" ht="20.100000000000001" customHeight="1">
      <c r="A9" s="332" t="s">
        <v>8</v>
      </c>
      <c r="B9" s="26">
        <v>1</v>
      </c>
      <c r="C9" s="86">
        <v>18</v>
      </c>
      <c r="D9" s="26">
        <v>15</v>
      </c>
      <c r="E9" s="26">
        <v>5</v>
      </c>
      <c r="F9" s="26">
        <v>20</v>
      </c>
      <c r="G9" s="86">
        <v>74.959999999999994</v>
      </c>
      <c r="H9" s="138">
        <v>14</v>
      </c>
      <c r="I9" s="86">
        <v>536.80598000000009</v>
      </c>
      <c r="J9" s="138">
        <v>193</v>
      </c>
      <c r="K9" s="138">
        <v>234</v>
      </c>
      <c r="L9" s="138">
        <v>427</v>
      </c>
      <c r="M9" s="86">
        <v>3833.3090000000002</v>
      </c>
      <c r="N9" s="254">
        <v>15</v>
      </c>
      <c r="O9" s="255">
        <v>554.80598000000009</v>
      </c>
      <c r="P9" s="254">
        <v>208</v>
      </c>
      <c r="Q9" s="254">
        <v>239</v>
      </c>
      <c r="R9" s="254">
        <v>447</v>
      </c>
      <c r="S9" s="255">
        <v>3908.2690000000002</v>
      </c>
    </row>
    <row r="10" spans="1:19" ht="20.100000000000001" customHeight="1">
      <c r="A10" s="332" t="s">
        <v>4</v>
      </c>
      <c r="B10" s="26">
        <v>1</v>
      </c>
      <c r="C10" s="86">
        <v>14.98</v>
      </c>
      <c r="D10" s="26">
        <v>10</v>
      </c>
      <c r="E10" s="26">
        <v>10</v>
      </c>
      <c r="F10" s="26">
        <v>20</v>
      </c>
      <c r="G10" s="86">
        <v>54.5</v>
      </c>
      <c r="H10" s="138">
        <v>24</v>
      </c>
      <c r="I10" s="86">
        <v>2694.8550279999999</v>
      </c>
      <c r="J10" s="138">
        <v>411</v>
      </c>
      <c r="K10" s="138">
        <v>150</v>
      </c>
      <c r="L10" s="138">
        <v>561</v>
      </c>
      <c r="M10" s="86">
        <v>34832.11</v>
      </c>
      <c r="N10" s="254">
        <v>25</v>
      </c>
      <c r="O10" s="255">
        <v>2709.835028</v>
      </c>
      <c r="P10" s="254">
        <v>421</v>
      </c>
      <c r="Q10" s="254">
        <v>160</v>
      </c>
      <c r="R10" s="254">
        <v>581</v>
      </c>
      <c r="S10" s="255">
        <v>34886.61</v>
      </c>
    </row>
    <row r="11" spans="1:19" ht="20.100000000000001" customHeight="1">
      <c r="A11" s="332" t="s">
        <v>40</v>
      </c>
      <c r="B11" s="26">
        <v>0</v>
      </c>
      <c r="C11" s="86">
        <v>0</v>
      </c>
      <c r="D11" s="26">
        <v>0</v>
      </c>
      <c r="E11" s="26">
        <v>0</v>
      </c>
      <c r="F11" s="26">
        <v>0</v>
      </c>
      <c r="G11" s="86">
        <v>0</v>
      </c>
      <c r="H11" s="138">
        <v>20</v>
      </c>
      <c r="I11" s="86">
        <v>518.56495999999993</v>
      </c>
      <c r="J11" s="138">
        <v>339</v>
      </c>
      <c r="K11" s="138">
        <v>236</v>
      </c>
      <c r="L11" s="138">
        <v>575</v>
      </c>
      <c r="M11" s="86">
        <v>11605.328999999998</v>
      </c>
      <c r="N11" s="254">
        <v>20</v>
      </c>
      <c r="O11" s="255">
        <v>518.56495999999993</v>
      </c>
      <c r="P11" s="254">
        <v>339</v>
      </c>
      <c r="Q11" s="254">
        <v>236</v>
      </c>
      <c r="R11" s="254">
        <v>575</v>
      </c>
      <c r="S11" s="255">
        <v>11605.328999999998</v>
      </c>
    </row>
    <row r="12" spans="1:19" ht="20.100000000000001" customHeight="1">
      <c r="A12" s="270" t="s">
        <v>217</v>
      </c>
      <c r="B12" s="26"/>
      <c r="C12" s="86"/>
      <c r="D12" s="28"/>
      <c r="E12" s="28"/>
      <c r="F12" s="28"/>
      <c r="G12" s="86"/>
      <c r="H12" s="138"/>
      <c r="I12" s="86"/>
      <c r="J12" s="138"/>
      <c r="K12" s="138"/>
      <c r="L12" s="138"/>
      <c r="M12" s="86"/>
      <c r="N12" s="254"/>
      <c r="O12" s="255"/>
      <c r="P12" s="254"/>
      <c r="Q12" s="254"/>
      <c r="R12" s="254"/>
      <c r="S12" s="255"/>
    </row>
    <row r="13" spans="1:19" s="29" customFormat="1" ht="20.100000000000001" customHeight="1">
      <c r="A13" s="332" t="s">
        <v>102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6">
        <v>0</v>
      </c>
      <c r="H13" s="138">
        <v>1</v>
      </c>
      <c r="I13" s="86">
        <v>24.4</v>
      </c>
      <c r="J13" s="138">
        <v>23</v>
      </c>
      <c r="K13" s="138">
        <v>26</v>
      </c>
      <c r="L13" s="138">
        <v>49</v>
      </c>
      <c r="M13" s="86">
        <v>192.39</v>
      </c>
      <c r="N13" s="254">
        <v>1</v>
      </c>
      <c r="O13" s="255">
        <v>24.4</v>
      </c>
      <c r="P13" s="254">
        <v>23</v>
      </c>
      <c r="Q13" s="254">
        <v>26</v>
      </c>
      <c r="R13" s="254">
        <v>49</v>
      </c>
      <c r="S13" s="255">
        <v>192.39</v>
      </c>
    </row>
    <row r="14" spans="1:19" s="30" customFormat="1" ht="20.100000000000001" customHeight="1">
      <c r="A14" s="332" t="s">
        <v>227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6">
        <v>0</v>
      </c>
      <c r="H14" s="138">
        <v>1</v>
      </c>
      <c r="I14" s="86">
        <v>24.914000000000001</v>
      </c>
      <c r="J14" s="138">
        <v>20</v>
      </c>
      <c r="K14" s="138">
        <v>1</v>
      </c>
      <c r="L14" s="138">
        <v>21</v>
      </c>
      <c r="M14" s="86">
        <v>482.13499999999999</v>
      </c>
      <c r="N14" s="254">
        <v>1</v>
      </c>
      <c r="O14" s="255">
        <v>24.914000000000001</v>
      </c>
      <c r="P14" s="254">
        <v>20</v>
      </c>
      <c r="Q14" s="254">
        <v>1</v>
      </c>
      <c r="R14" s="254">
        <v>21</v>
      </c>
      <c r="S14" s="255">
        <v>482.13499999999999</v>
      </c>
    </row>
    <row r="15" spans="1:19" s="30" customFormat="1" ht="20.100000000000001" customHeight="1">
      <c r="A15" s="332" t="s">
        <v>778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6">
        <v>0</v>
      </c>
      <c r="H15" s="138">
        <v>0</v>
      </c>
      <c r="I15" s="86">
        <v>0</v>
      </c>
      <c r="J15" s="138">
        <v>0</v>
      </c>
      <c r="K15" s="138">
        <v>0</v>
      </c>
      <c r="L15" s="138">
        <v>0</v>
      </c>
      <c r="M15" s="86">
        <v>0</v>
      </c>
      <c r="N15" s="254">
        <v>0</v>
      </c>
      <c r="O15" s="255">
        <v>0</v>
      </c>
      <c r="P15" s="254">
        <v>0</v>
      </c>
      <c r="Q15" s="254">
        <v>0</v>
      </c>
      <c r="R15" s="254">
        <v>0</v>
      </c>
      <c r="S15" s="255">
        <v>0</v>
      </c>
    </row>
    <row r="16" spans="1:19" ht="20.100000000000001" customHeight="1">
      <c r="A16" s="332" t="s">
        <v>763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6">
        <v>0</v>
      </c>
      <c r="H16" s="138">
        <v>2</v>
      </c>
      <c r="I16" s="86">
        <v>9.68</v>
      </c>
      <c r="J16" s="138">
        <v>10</v>
      </c>
      <c r="K16" s="138">
        <v>26</v>
      </c>
      <c r="L16" s="138">
        <v>36</v>
      </c>
      <c r="M16" s="86">
        <v>507.91999999999996</v>
      </c>
      <c r="N16" s="254">
        <v>2</v>
      </c>
      <c r="O16" s="255">
        <v>9.68</v>
      </c>
      <c r="P16" s="254">
        <v>10</v>
      </c>
      <c r="Q16" s="254">
        <v>26</v>
      </c>
      <c r="R16" s="254">
        <v>36</v>
      </c>
      <c r="S16" s="255">
        <v>507.91999999999996</v>
      </c>
    </row>
    <row r="17" spans="1:19" s="31" customFormat="1" ht="20.100000000000001" customHeight="1">
      <c r="A17" s="332" t="s">
        <v>10</v>
      </c>
      <c r="B17" s="26">
        <v>0</v>
      </c>
      <c r="C17" s="86">
        <v>0</v>
      </c>
      <c r="D17" s="26">
        <v>0</v>
      </c>
      <c r="E17" s="26">
        <v>0</v>
      </c>
      <c r="F17" s="26">
        <v>0</v>
      </c>
      <c r="G17" s="86">
        <v>0</v>
      </c>
      <c r="H17" s="138">
        <v>5</v>
      </c>
      <c r="I17" s="86">
        <v>892.44679999999994</v>
      </c>
      <c r="J17" s="138">
        <v>140</v>
      </c>
      <c r="K17" s="138">
        <v>65</v>
      </c>
      <c r="L17" s="138">
        <v>205</v>
      </c>
      <c r="M17" s="86">
        <v>52617.97</v>
      </c>
      <c r="N17" s="254">
        <v>5</v>
      </c>
      <c r="O17" s="255">
        <v>892.44679999999994</v>
      </c>
      <c r="P17" s="254">
        <v>140</v>
      </c>
      <c r="Q17" s="254">
        <v>65</v>
      </c>
      <c r="R17" s="254">
        <v>205</v>
      </c>
      <c r="S17" s="255">
        <v>52617.97</v>
      </c>
    </row>
    <row r="18" spans="1:19" ht="20.100000000000001" customHeight="1">
      <c r="A18" s="332" t="s">
        <v>14</v>
      </c>
      <c r="B18" s="26">
        <v>0</v>
      </c>
      <c r="C18" s="86">
        <v>0</v>
      </c>
      <c r="D18" s="26">
        <v>0</v>
      </c>
      <c r="E18" s="26">
        <v>0</v>
      </c>
      <c r="F18" s="26">
        <v>0</v>
      </c>
      <c r="G18" s="86">
        <v>0</v>
      </c>
      <c r="H18" s="138">
        <v>8</v>
      </c>
      <c r="I18" s="86">
        <v>340.45100000000002</v>
      </c>
      <c r="J18" s="138">
        <v>103</v>
      </c>
      <c r="K18" s="138">
        <v>51</v>
      </c>
      <c r="L18" s="138">
        <v>154</v>
      </c>
      <c r="M18" s="86">
        <v>2493.02</v>
      </c>
      <c r="N18" s="254">
        <v>8</v>
      </c>
      <c r="O18" s="255">
        <v>340.45100000000002</v>
      </c>
      <c r="P18" s="254">
        <v>103</v>
      </c>
      <c r="Q18" s="254">
        <v>51</v>
      </c>
      <c r="R18" s="254">
        <v>154</v>
      </c>
      <c r="S18" s="255">
        <v>2493.02</v>
      </c>
    </row>
    <row r="19" spans="1:19" ht="20.100000000000001" customHeight="1">
      <c r="A19" s="332" t="s">
        <v>731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6">
        <v>0</v>
      </c>
      <c r="H19" s="138">
        <v>1</v>
      </c>
      <c r="I19" s="86">
        <v>370</v>
      </c>
      <c r="J19" s="138">
        <v>56</v>
      </c>
      <c r="K19" s="138">
        <v>64</v>
      </c>
      <c r="L19" s="138">
        <v>120</v>
      </c>
      <c r="M19" s="86">
        <v>4050.25</v>
      </c>
      <c r="N19" s="254">
        <v>1</v>
      </c>
      <c r="O19" s="255">
        <v>370</v>
      </c>
      <c r="P19" s="254">
        <v>56</v>
      </c>
      <c r="Q19" s="254">
        <v>64</v>
      </c>
      <c r="R19" s="254">
        <v>120</v>
      </c>
      <c r="S19" s="255">
        <v>4050.25</v>
      </c>
    </row>
    <row r="20" spans="1:19" ht="20.100000000000001" customHeight="1">
      <c r="A20" s="332" t="s">
        <v>29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86">
        <v>0</v>
      </c>
      <c r="H20" s="138">
        <v>2</v>
      </c>
      <c r="I20" s="86">
        <v>84.539999999999992</v>
      </c>
      <c r="J20" s="138">
        <v>133</v>
      </c>
      <c r="K20" s="138">
        <v>101</v>
      </c>
      <c r="L20" s="138">
        <v>234</v>
      </c>
      <c r="M20" s="86">
        <v>617.37</v>
      </c>
      <c r="N20" s="254">
        <v>2</v>
      </c>
      <c r="O20" s="255">
        <v>84.539999999999992</v>
      </c>
      <c r="P20" s="254">
        <v>133</v>
      </c>
      <c r="Q20" s="254">
        <v>101</v>
      </c>
      <c r="R20" s="254">
        <v>234</v>
      </c>
      <c r="S20" s="255">
        <v>617.37</v>
      </c>
    </row>
    <row r="21" spans="1:19" ht="20.100000000000001" customHeight="1">
      <c r="A21" s="332" t="s">
        <v>106</v>
      </c>
      <c r="B21" s="26">
        <v>0</v>
      </c>
      <c r="C21" s="86">
        <v>0</v>
      </c>
      <c r="D21" s="26">
        <v>0</v>
      </c>
      <c r="E21" s="26">
        <v>0</v>
      </c>
      <c r="F21" s="26">
        <v>0</v>
      </c>
      <c r="G21" s="86">
        <v>0</v>
      </c>
      <c r="H21" s="138">
        <v>1</v>
      </c>
      <c r="I21" s="86">
        <v>46</v>
      </c>
      <c r="J21" s="138">
        <v>20</v>
      </c>
      <c r="K21" s="138">
        <v>0</v>
      </c>
      <c r="L21" s="138">
        <v>20</v>
      </c>
      <c r="M21" s="86">
        <v>406</v>
      </c>
      <c r="N21" s="254">
        <v>1</v>
      </c>
      <c r="O21" s="255">
        <v>46</v>
      </c>
      <c r="P21" s="254">
        <v>20</v>
      </c>
      <c r="Q21" s="254">
        <v>0</v>
      </c>
      <c r="R21" s="254">
        <v>20</v>
      </c>
      <c r="S21" s="255">
        <v>406</v>
      </c>
    </row>
    <row r="22" spans="1:19" ht="20.100000000000001" customHeight="1">
      <c r="A22" s="332" t="s">
        <v>779</v>
      </c>
      <c r="B22" s="26">
        <v>0</v>
      </c>
      <c r="C22" s="86">
        <v>0</v>
      </c>
      <c r="D22" s="26">
        <v>0</v>
      </c>
      <c r="E22" s="26">
        <v>0</v>
      </c>
      <c r="F22" s="26">
        <v>0</v>
      </c>
      <c r="G22" s="86">
        <v>0</v>
      </c>
      <c r="H22" s="138">
        <v>0</v>
      </c>
      <c r="I22" s="26">
        <v>0</v>
      </c>
      <c r="J22" s="138">
        <v>0</v>
      </c>
      <c r="K22" s="138">
        <v>0</v>
      </c>
      <c r="L22" s="138">
        <v>0</v>
      </c>
      <c r="M22" s="86">
        <v>0</v>
      </c>
      <c r="N22" s="254">
        <v>0</v>
      </c>
      <c r="O22" s="255">
        <v>0</v>
      </c>
      <c r="P22" s="254">
        <v>0</v>
      </c>
      <c r="Q22" s="254">
        <v>0</v>
      </c>
      <c r="R22" s="254">
        <v>0</v>
      </c>
      <c r="S22" s="255">
        <v>0</v>
      </c>
    </row>
    <row r="23" spans="1:19" ht="20.100000000000001" customHeight="1">
      <c r="A23" s="332" t="s">
        <v>775</v>
      </c>
      <c r="B23" s="26">
        <v>1</v>
      </c>
      <c r="C23" s="86">
        <v>4.5</v>
      </c>
      <c r="D23" s="26">
        <v>1</v>
      </c>
      <c r="E23" s="26">
        <v>16</v>
      </c>
      <c r="F23" s="26">
        <v>17</v>
      </c>
      <c r="G23" s="86">
        <v>72.53</v>
      </c>
      <c r="H23" s="138">
        <v>1</v>
      </c>
      <c r="I23" s="26">
        <v>30</v>
      </c>
      <c r="J23" s="138">
        <v>5</v>
      </c>
      <c r="K23" s="138">
        <v>5</v>
      </c>
      <c r="L23" s="138">
        <v>10</v>
      </c>
      <c r="M23" s="86">
        <v>540</v>
      </c>
      <c r="N23" s="254">
        <v>2</v>
      </c>
      <c r="O23" s="255">
        <v>34.5</v>
      </c>
      <c r="P23" s="254">
        <v>6</v>
      </c>
      <c r="Q23" s="254">
        <v>21</v>
      </c>
      <c r="R23" s="254">
        <v>27</v>
      </c>
      <c r="S23" s="255">
        <v>612.53</v>
      </c>
    </row>
    <row r="24" spans="1:19" ht="20.100000000000001" customHeight="1">
      <c r="A24" s="332" t="s">
        <v>2</v>
      </c>
      <c r="B24" s="26">
        <v>0</v>
      </c>
      <c r="C24" s="86">
        <v>0</v>
      </c>
      <c r="D24" s="26">
        <v>0</v>
      </c>
      <c r="E24" s="26">
        <v>0</v>
      </c>
      <c r="F24" s="26">
        <v>0</v>
      </c>
      <c r="G24" s="86">
        <v>0</v>
      </c>
      <c r="H24" s="138">
        <v>3</v>
      </c>
      <c r="I24" s="26">
        <v>197.12</v>
      </c>
      <c r="J24" s="138">
        <v>16</v>
      </c>
      <c r="K24" s="138">
        <v>4</v>
      </c>
      <c r="L24" s="138">
        <v>20</v>
      </c>
      <c r="M24" s="86">
        <v>9974.2199999999993</v>
      </c>
      <c r="N24" s="254">
        <v>3</v>
      </c>
      <c r="O24" s="255">
        <v>197.12</v>
      </c>
      <c r="P24" s="254">
        <v>16</v>
      </c>
      <c r="Q24" s="254">
        <v>4</v>
      </c>
      <c r="R24" s="254">
        <v>20</v>
      </c>
      <c r="S24" s="255">
        <v>9974.2199999999993</v>
      </c>
    </row>
    <row r="25" spans="1:19" ht="20.100000000000001" customHeight="1">
      <c r="A25" s="332" t="s">
        <v>776</v>
      </c>
      <c r="B25" s="152">
        <v>0</v>
      </c>
      <c r="C25" s="153">
        <v>0</v>
      </c>
      <c r="D25" s="152">
        <v>0</v>
      </c>
      <c r="E25" s="152">
        <v>0</v>
      </c>
      <c r="F25" s="152">
        <v>0</v>
      </c>
      <c r="G25" s="153">
        <v>0</v>
      </c>
      <c r="H25" s="156">
        <v>1</v>
      </c>
      <c r="I25" s="152">
        <v>247</v>
      </c>
      <c r="J25" s="156">
        <v>4</v>
      </c>
      <c r="K25" s="156">
        <v>1</v>
      </c>
      <c r="L25" s="156">
        <v>5</v>
      </c>
      <c r="M25" s="153">
        <v>23962.657999999999</v>
      </c>
      <c r="N25" s="254">
        <v>1</v>
      </c>
      <c r="O25" s="255">
        <v>247</v>
      </c>
      <c r="P25" s="254">
        <v>4</v>
      </c>
      <c r="Q25" s="254">
        <v>1</v>
      </c>
      <c r="R25" s="254">
        <v>5</v>
      </c>
      <c r="S25" s="255">
        <v>23962.657999999999</v>
      </c>
    </row>
    <row r="26" spans="1:19" ht="20.100000000000001" customHeight="1">
      <c r="A26" s="526" t="s">
        <v>730</v>
      </c>
      <c r="B26" s="527">
        <v>0</v>
      </c>
      <c r="C26" s="528">
        <v>0</v>
      </c>
      <c r="D26" s="527">
        <v>0</v>
      </c>
      <c r="E26" s="527">
        <v>0</v>
      </c>
      <c r="F26" s="527">
        <v>0</v>
      </c>
      <c r="G26" s="528">
        <v>0</v>
      </c>
      <c r="H26" s="529">
        <v>1</v>
      </c>
      <c r="I26" s="527">
        <v>31.026599999999998</v>
      </c>
      <c r="J26" s="529">
        <v>20</v>
      </c>
      <c r="K26" s="529">
        <v>1</v>
      </c>
      <c r="L26" s="529">
        <v>21</v>
      </c>
      <c r="M26" s="528">
        <v>467.13499999999999</v>
      </c>
      <c r="N26" s="529">
        <v>1</v>
      </c>
      <c r="O26" s="528">
        <v>31.026599999999998</v>
      </c>
      <c r="P26" s="529">
        <v>20</v>
      </c>
      <c r="Q26" s="529">
        <v>1</v>
      </c>
      <c r="R26" s="529">
        <v>21</v>
      </c>
      <c r="S26" s="528">
        <v>467.13499999999999</v>
      </c>
    </row>
    <row r="27" spans="1:19" ht="20.100000000000001" customHeight="1">
      <c r="A27" s="332" t="s">
        <v>735</v>
      </c>
      <c r="B27" s="26">
        <v>0</v>
      </c>
      <c r="C27" s="86">
        <v>0</v>
      </c>
      <c r="D27" s="26">
        <v>0</v>
      </c>
      <c r="E27" s="26">
        <v>0</v>
      </c>
      <c r="F27" s="26">
        <v>0</v>
      </c>
      <c r="G27" s="86">
        <v>0</v>
      </c>
      <c r="H27" s="138">
        <v>1</v>
      </c>
      <c r="I27" s="26">
        <v>28.629303</v>
      </c>
      <c r="J27" s="138">
        <v>33</v>
      </c>
      <c r="K27" s="138">
        <v>1</v>
      </c>
      <c r="L27" s="138">
        <v>34</v>
      </c>
      <c r="M27" s="86">
        <v>881.13499999999999</v>
      </c>
      <c r="N27" s="254">
        <v>1</v>
      </c>
      <c r="O27" s="255">
        <v>28.629303</v>
      </c>
      <c r="P27" s="254">
        <v>33</v>
      </c>
      <c r="Q27" s="254">
        <v>1</v>
      </c>
      <c r="R27" s="254">
        <v>34</v>
      </c>
      <c r="S27" s="255">
        <v>881.13499999999999</v>
      </c>
    </row>
    <row r="28" spans="1:19" ht="20.100000000000001" customHeight="1">
      <c r="A28" s="332" t="s">
        <v>780</v>
      </c>
      <c r="B28" s="26">
        <v>0</v>
      </c>
      <c r="C28" s="86">
        <v>0</v>
      </c>
      <c r="D28" s="26">
        <v>0</v>
      </c>
      <c r="E28" s="26">
        <v>0</v>
      </c>
      <c r="F28" s="26">
        <v>0</v>
      </c>
      <c r="G28" s="86">
        <v>0</v>
      </c>
      <c r="H28" s="138">
        <v>1</v>
      </c>
      <c r="I28" s="26">
        <v>15</v>
      </c>
      <c r="J28" s="138">
        <v>2</v>
      </c>
      <c r="K28" s="138">
        <v>1</v>
      </c>
      <c r="L28" s="138">
        <v>3</v>
      </c>
      <c r="M28" s="86">
        <v>1488.32</v>
      </c>
      <c r="N28" s="254">
        <v>1</v>
      </c>
      <c r="O28" s="255">
        <v>15</v>
      </c>
      <c r="P28" s="254">
        <v>2</v>
      </c>
      <c r="Q28" s="254">
        <v>1</v>
      </c>
      <c r="R28" s="254">
        <v>3</v>
      </c>
      <c r="S28" s="255">
        <v>1488.32</v>
      </c>
    </row>
    <row r="29" spans="1:19" ht="20.100000000000001" customHeight="1">
      <c r="A29" s="270" t="s">
        <v>218</v>
      </c>
      <c r="B29" s="152"/>
      <c r="C29" s="153"/>
      <c r="D29" s="155"/>
      <c r="E29" s="155"/>
      <c r="F29" s="155"/>
      <c r="G29" s="153"/>
      <c r="H29" s="156"/>
      <c r="I29" s="153"/>
      <c r="J29" s="156"/>
      <c r="K29" s="156"/>
      <c r="L29" s="156"/>
      <c r="M29" s="153"/>
      <c r="N29" s="254"/>
      <c r="O29" s="255"/>
      <c r="P29" s="254"/>
      <c r="Q29" s="254"/>
      <c r="R29" s="254"/>
      <c r="S29" s="255"/>
    </row>
    <row r="30" spans="1:19" ht="20.100000000000001" customHeight="1">
      <c r="A30" s="269" t="s">
        <v>747</v>
      </c>
      <c r="B30" s="154">
        <v>0</v>
      </c>
      <c r="C30" s="153">
        <v>0</v>
      </c>
      <c r="D30" s="154">
        <v>0</v>
      </c>
      <c r="E30" s="154">
        <v>0</v>
      </c>
      <c r="F30" s="154">
        <v>0</v>
      </c>
      <c r="G30" s="153">
        <v>0</v>
      </c>
      <c r="H30" s="156">
        <v>1</v>
      </c>
      <c r="I30" s="153">
        <v>3.9</v>
      </c>
      <c r="J30" s="156">
        <v>2</v>
      </c>
      <c r="K30" s="156">
        <v>0</v>
      </c>
      <c r="L30" s="156">
        <v>2</v>
      </c>
      <c r="M30" s="153">
        <v>200</v>
      </c>
      <c r="N30" s="254">
        <v>1</v>
      </c>
      <c r="O30" s="255">
        <v>3.9</v>
      </c>
      <c r="P30" s="254">
        <v>2</v>
      </c>
      <c r="Q30" s="254">
        <v>0</v>
      </c>
      <c r="R30" s="254">
        <v>2</v>
      </c>
      <c r="S30" s="255">
        <v>200</v>
      </c>
    </row>
    <row r="31" spans="1:19" ht="20.100000000000001" customHeight="1">
      <c r="A31" s="332" t="s">
        <v>19</v>
      </c>
      <c r="B31" s="152">
        <v>0</v>
      </c>
      <c r="C31" s="152">
        <v>0</v>
      </c>
      <c r="D31" s="152">
        <v>0</v>
      </c>
      <c r="E31" s="152">
        <v>0</v>
      </c>
      <c r="F31" s="152">
        <v>0</v>
      </c>
      <c r="G31" s="153">
        <v>0</v>
      </c>
      <c r="H31" s="156">
        <v>5</v>
      </c>
      <c r="I31" s="153">
        <v>131.13999999999999</v>
      </c>
      <c r="J31" s="156">
        <v>106</v>
      </c>
      <c r="K31" s="156">
        <v>39</v>
      </c>
      <c r="L31" s="156">
        <v>145</v>
      </c>
      <c r="M31" s="153">
        <v>1954.9</v>
      </c>
      <c r="N31" s="254">
        <v>5</v>
      </c>
      <c r="O31" s="255">
        <v>131.13999999999999</v>
      </c>
      <c r="P31" s="254">
        <v>106</v>
      </c>
      <c r="Q31" s="254">
        <v>39</v>
      </c>
      <c r="R31" s="254">
        <v>145</v>
      </c>
      <c r="S31" s="255">
        <v>1954.9</v>
      </c>
    </row>
    <row r="32" spans="1:19" ht="20.100000000000001" customHeight="1">
      <c r="A32" s="332" t="s">
        <v>6</v>
      </c>
      <c r="B32" s="152">
        <v>0</v>
      </c>
      <c r="C32" s="152">
        <v>0</v>
      </c>
      <c r="D32" s="152">
        <v>0</v>
      </c>
      <c r="E32" s="152">
        <v>0</v>
      </c>
      <c r="F32" s="152">
        <v>0</v>
      </c>
      <c r="G32" s="153">
        <v>0</v>
      </c>
      <c r="H32" s="156">
        <v>15</v>
      </c>
      <c r="I32" s="153">
        <v>1789.2779637799999</v>
      </c>
      <c r="J32" s="156">
        <v>447</v>
      </c>
      <c r="K32" s="156">
        <v>287</v>
      </c>
      <c r="L32" s="156">
        <v>734</v>
      </c>
      <c r="M32" s="153">
        <v>5210.2800000000007</v>
      </c>
      <c r="N32" s="254">
        <v>15</v>
      </c>
      <c r="O32" s="255">
        <v>1789.2779637799999</v>
      </c>
      <c r="P32" s="254">
        <v>447</v>
      </c>
      <c r="Q32" s="254">
        <v>287</v>
      </c>
      <c r="R32" s="254">
        <v>734</v>
      </c>
      <c r="S32" s="255">
        <v>5210.2800000000007</v>
      </c>
    </row>
    <row r="33" spans="1:19" ht="20.100000000000001" customHeight="1">
      <c r="A33" s="332" t="s">
        <v>749</v>
      </c>
      <c r="B33" s="152">
        <v>0</v>
      </c>
      <c r="C33" s="152">
        <v>0</v>
      </c>
      <c r="D33" s="152">
        <v>0</v>
      </c>
      <c r="E33" s="152">
        <v>0</v>
      </c>
      <c r="F33" s="152">
        <v>0</v>
      </c>
      <c r="G33" s="153">
        <v>0</v>
      </c>
      <c r="H33" s="156">
        <v>0</v>
      </c>
      <c r="I33" s="153">
        <v>0</v>
      </c>
      <c r="J33" s="156">
        <v>0</v>
      </c>
      <c r="K33" s="156">
        <v>0</v>
      </c>
      <c r="L33" s="156">
        <v>0</v>
      </c>
      <c r="M33" s="153">
        <v>0</v>
      </c>
      <c r="N33" s="254">
        <v>0</v>
      </c>
      <c r="O33" s="255">
        <v>0</v>
      </c>
      <c r="P33" s="254">
        <v>0</v>
      </c>
      <c r="Q33" s="254">
        <v>0</v>
      </c>
      <c r="R33" s="254">
        <v>0</v>
      </c>
      <c r="S33" s="255">
        <v>0</v>
      </c>
    </row>
    <row r="34" spans="1:19" ht="20.100000000000001" customHeight="1">
      <c r="A34" s="332" t="s">
        <v>0</v>
      </c>
      <c r="B34" s="152">
        <v>0</v>
      </c>
      <c r="C34" s="153">
        <v>0</v>
      </c>
      <c r="D34" s="152">
        <v>0</v>
      </c>
      <c r="E34" s="152">
        <v>0</v>
      </c>
      <c r="F34" s="152">
        <v>0</v>
      </c>
      <c r="G34" s="153">
        <v>0</v>
      </c>
      <c r="H34" s="156">
        <v>16</v>
      </c>
      <c r="I34" s="153">
        <v>1045.7675059200001</v>
      </c>
      <c r="J34" s="156">
        <v>260</v>
      </c>
      <c r="K34" s="156">
        <v>95</v>
      </c>
      <c r="L34" s="156">
        <v>355</v>
      </c>
      <c r="M34" s="153">
        <v>11226.860000000002</v>
      </c>
      <c r="N34" s="254">
        <v>16</v>
      </c>
      <c r="O34" s="255">
        <v>1045.7675059200001</v>
      </c>
      <c r="P34" s="254">
        <v>260</v>
      </c>
      <c r="Q34" s="254">
        <v>95</v>
      </c>
      <c r="R34" s="254">
        <v>355</v>
      </c>
      <c r="S34" s="255">
        <v>11226.860000000002</v>
      </c>
    </row>
    <row r="35" spans="1:19" ht="20.100000000000001" customHeight="1">
      <c r="A35" s="270" t="s">
        <v>219</v>
      </c>
      <c r="B35" s="152"/>
      <c r="C35" s="153"/>
      <c r="D35" s="153"/>
      <c r="E35" s="153"/>
      <c r="F35" s="153"/>
      <c r="G35" s="153"/>
      <c r="H35" s="156"/>
      <c r="I35" s="153"/>
      <c r="J35" s="156"/>
      <c r="K35" s="156"/>
      <c r="L35" s="156"/>
      <c r="M35" s="153"/>
      <c r="N35" s="254"/>
      <c r="O35" s="255"/>
      <c r="P35" s="254"/>
      <c r="Q35" s="254"/>
      <c r="R35" s="254"/>
      <c r="S35" s="255"/>
    </row>
    <row r="36" spans="1:19" ht="20.100000000000001" customHeight="1">
      <c r="A36" s="332" t="s">
        <v>84</v>
      </c>
      <c r="B36" s="152">
        <v>0</v>
      </c>
      <c r="C36" s="152">
        <v>0</v>
      </c>
      <c r="D36" s="152">
        <v>0</v>
      </c>
      <c r="E36" s="152">
        <v>0</v>
      </c>
      <c r="F36" s="152">
        <v>0</v>
      </c>
      <c r="G36" s="153">
        <v>0</v>
      </c>
      <c r="H36" s="156">
        <v>1</v>
      </c>
      <c r="I36" s="153">
        <v>169.564179</v>
      </c>
      <c r="J36" s="156">
        <v>20</v>
      </c>
      <c r="K36" s="156">
        <v>1</v>
      </c>
      <c r="L36" s="156">
        <v>21</v>
      </c>
      <c r="M36" s="153">
        <v>1068.635</v>
      </c>
      <c r="N36" s="254">
        <v>1</v>
      </c>
      <c r="O36" s="255">
        <v>169.564179</v>
      </c>
      <c r="P36" s="254">
        <v>20</v>
      </c>
      <c r="Q36" s="254">
        <v>1</v>
      </c>
      <c r="R36" s="254">
        <v>21</v>
      </c>
      <c r="S36" s="255">
        <v>1068.635</v>
      </c>
    </row>
    <row r="37" spans="1:19" ht="20.100000000000001" customHeight="1">
      <c r="A37" s="332" t="s">
        <v>101</v>
      </c>
      <c r="B37" s="152">
        <v>0</v>
      </c>
      <c r="C37" s="152">
        <v>0</v>
      </c>
      <c r="D37" s="152">
        <v>0</v>
      </c>
      <c r="E37" s="152">
        <v>0</v>
      </c>
      <c r="F37" s="152">
        <v>0</v>
      </c>
      <c r="G37" s="153">
        <v>0</v>
      </c>
      <c r="H37" s="156">
        <v>2</v>
      </c>
      <c r="I37" s="153">
        <v>13.754</v>
      </c>
      <c r="J37" s="156">
        <v>5</v>
      </c>
      <c r="K37" s="156">
        <v>3</v>
      </c>
      <c r="L37" s="156">
        <v>8</v>
      </c>
      <c r="M37" s="153">
        <v>685.5</v>
      </c>
      <c r="N37" s="254">
        <v>2</v>
      </c>
      <c r="O37" s="255">
        <v>13.754</v>
      </c>
      <c r="P37" s="254">
        <v>5</v>
      </c>
      <c r="Q37" s="254">
        <v>3</v>
      </c>
      <c r="R37" s="254">
        <v>8</v>
      </c>
      <c r="S37" s="255">
        <v>685.5</v>
      </c>
    </row>
    <row r="38" spans="1:19" ht="20.100000000000001" customHeight="1">
      <c r="A38" s="332" t="s">
        <v>750</v>
      </c>
      <c r="B38" s="152">
        <v>0</v>
      </c>
      <c r="C38" s="153">
        <v>0</v>
      </c>
      <c r="D38" s="152">
        <v>0</v>
      </c>
      <c r="E38" s="152">
        <v>0</v>
      </c>
      <c r="F38" s="152">
        <v>0</v>
      </c>
      <c r="G38" s="153">
        <v>0</v>
      </c>
      <c r="H38" s="156">
        <v>1</v>
      </c>
      <c r="I38" s="153">
        <v>6</v>
      </c>
      <c r="J38" s="156">
        <v>4</v>
      </c>
      <c r="K38" s="156">
        <v>0</v>
      </c>
      <c r="L38" s="156">
        <v>4</v>
      </c>
      <c r="M38" s="153">
        <v>197</v>
      </c>
      <c r="N38" s="254">
        <v>1</v>
      </c>
      <c r="O38" s="255">
        <v>6</v>
      </c>
      <c r="P38" s="254">
        <v>4</v>
      </c>
      <c r="Q38" s="254">
        <v>0</v>
      </c>
      <c r="R38" s="254">
        <v>4</v>
      </c>
      <c r="S38" s="255">
        <v>197</v>
      </c>
    </row>
    <row r="39" spans="1:19" ht="20.100000000000001" customHeight="1">
      <c r="A39" s="332" t="s">
        <v>751</v>
      </c>
      <c r="B39" s="152">
        <v>0</v>
      </c>
      <c r="C39" s="152">
        <v>0</v>
      </c>
      <c r="D39" s="152">
        <v>0</v>
      </c>
      <c r="E39" s="152">
        <v>0</v>
      </c>
      <c r="F39" s="152">
        <v>0</v>
      </c>
      <c r="G39" s="153">
        <v>0</v>
      </c>
      <c r="H39" s="156">
        <v>1</v>
      </c>
      <c r="I39" s="153">
        <v>3.05</v>
      </c>
      <c r="J39" s="156">
        <v>1</v>
      </c>
      <c r="K39" s="156">
        <v>78</v>
      </c>
      <c r="L39" s="156">
        <v>79</v>
      </c>
      <c r="M39" s="153">
        <v>107</v>
      </c>
      <c r="N39" s="254">
        <v>1</v>
      </c>
      <c r="O39" s="255">
        <v>3.05</v>
      </c>
      <c r="P39" s="254">
        <v>1</v>
      </c>
      <c r="Q39" s="254">
        <v>78</v>
      </c>
      <c r="R39" s="254">
        <v>79</v>
      </c>
      <c r="S39" s="255">
        <v>107</v>
      </c>
    </row>
    <row r="40" spans="1:19" ht="20.100000000000001" customHeight="1">
      <c r="A40" s="332" t="s">
        <v>47</v>
      </c>
      <c r="B40" s="152">
        <v>0</v>
      </c>
      <c r="C40" s="152">
        <v>0</v>
      </c>
      <c r="D40" s="152">
        <v>0</v>
      </c>
      <c r="E40" s="152">
        <v>0</v>
      </c>
      <c r="F40" s="152">
        <v>0</v>
      </c>
      <c r="G40" s="153">
        <v>0</v>
      </c>
      <c r="H40" s="156">
        <v>5</v>
      </c>
      <c r="I40" s="153">
        <v>66.899999999999991</v>
      </c>
      <c r="J40" s="156">
        <v>36</v>
      </c>
      <c r="K40" s="156">
        <v>6</v>
      </c>
      <c r="L40" s="156">
        <v>42</v>
      </c>
      <c r="M40" s="153">
        <v>1066.1500000000001</v>
      </c>
      <c r="N40" s="254">
        <v>5</v>
      </c>
      <c r="O40" s="255">
        <v>66.899999999999991</v>
      </c>
      <c r="P40" s="254">
        <v>36</v>
      </c>
      <c r="Q40" s="254">
        <v>6</v>
      </c>
      <c r="R40" s="254">
        <v>42</v>
      </c>
      <c r="S40" s="255">
        <v>1066.1500000000001</v>
      </c>
    </row>
    <row r="41" spans="1:19" ht="20.100000000000001" customHeight="1">
      <c r="A41" s="332" t="s">
        <v>752</v>
      </c>
      <c r="B41" s="152">
        <v>0</v>
      </c>
      <c r="C41" s="153">
        <v>0</v>
      </c>
      <c r="D41" s="152">
        <v>0</v>
      </c>
      <c r="E41" s="152">
        <v>0</v>
      </c>
      <c r="F41" s="152">
        <v>0</v>
      </c>
      <c r="G41" s="153">
        <v>0</v>
      </c>
      <c r="H41" s="156">
        <v>0</v>
      </c>
      <c r="I41" s="153">
        <v>0</v>
      </c>
      <c r="J41" s="156">
        <v>0</v>
      </c>
      <c r="K41" s="156">
        <v>0</v>
      </c>
      <c r="L41" s="156">
        <v>0</v>
      </c>
      <c r="M41" s="153">
        <v>0</v>
      </c>
      <c r="N41" s="254">
        <v>0</v>
      </c>
      <c r="O41" s="255">
        <v>0</v>
      </c>
      <c r="P41" s="254">
        <v>0</v>
      </c>
      <c r="Q41" s="254">
        <v>0</v>
      </c>
      <c r="R41" s="254">
        <v>0</v>
      </c>
      <c r="S41" s="255">
        <v>0</v>
      </c>
    </row>
    <row r="42" spans="1:19" ht="20.100000000000001" customHeight="1">
      <c r="A42" s="332" t="s">
        <v>727</v>
      </c>
      <c r="B42" s="152">
        <v>0</v>
      </c>
      <c r="C42" s="152">
        <v>0</v>
      </c>
      <c r="D42" s="152">
        <v>0</v>
      </c>
      <c r="E42" s="152">
        <v>0</v>
      </c>
      <c r="F42" s="152">
        <v>0</v>
      </c>
      <c r="G42" s="153">
        <v>0</v>
      </c>
      <c r="H42" s="156">
        <v>3</v>
      </c>
      <c r="I42" s="153">
        <v>442.89924465999997</v>
      </c>
      <c r="J42" s="156">
        <v>100</v>
      </c>
      <c r="K42" s="156">
        <v>12</v>
      </c>
      <c r="L42" s="156">
        <v>112</v>
      </c>
      <c r="M42" s="153">
        <v>11318.57</v>
      </c>
      <c r="N42" s="254">
        <v>3</v>
      </c>
      <c r="O42" s="255">
        <v>442.89924465999997</v>
      </c>
      <c r="P42" s="254">
        <v>100</v>
      </c>
      <c r="Q42" s="254">
        <v>12</v>
      </c>
      <c r="R42" s="254">
        <v>112</v>
      </c>
      <c r="S42" s="255">
        <v>11318.57</v>
      </c>
    </row>
    <row r="43" spans="1:19" ht="20.100000000000001" customHeight="1">
      <c r="A43" s="332" t="s">
        <v>726</v>
      </c>
      <c r="B43" s="152">
        <v>0</v>
      </c>
      <c r="C43" s="152">
        <v>0</v>
      </c>
      <c r="D43" s="152">
        <v>0</v>
      </c>
      <c r="E43" s="152">
        <v>0</v>
      </c>
      <c r="F43" s="152">
        <v>0</v>
      </c>
      <c r="G43" s="153">
        <v>0</v>
      </c>
      <c r="H43" s="156">
        <v>0</v>
      </c>
      <c r="I43" s="153">
        <v>0</v>
      </c>
      <c r="J43" s="156">
        <v>0</v>
      </c>
      <c r="K43" s="156">
        <v>0</v>
      </c>
      <c r="L43" s="156">
        <v>0</v>
      </c>
      <c r="M43" s="153">
        <v>0</v>
      </c>
      <c r="N43" s="254">
        <v>0</v>
      </c>
      <c r="O43" s="255">
        <v>0</v>
      </c>
      <c r="P43" s="254">
        <v>0</v>
      </c>
      <c r="Q43" s="254">
        <v>0</v>
      </c>
      <c r="R43" s="254">
        <v>0</v>
      </c>
      <c r="S43" s="255">
        <v>0</v>
      </c>
    </row>
    <row r="44" spans="1:19" ht="20.100000000000001" customHeight="1">
      <c r="A44" s="332" t="s">
        <v>772</v>
      </c>
      <c r="B44" s="152">
        <v>0</v>
      </c>
      <c r="C44" s="152">
        <v>0</v>
      </c>
      <c r="D44" s="152">
        <v>0</v>
      </c>
      <c r="E44" s="152">
        <v>0</v>
      </c>
      <c r="F44" s="152">
        <v>0</v>
      </c>
      <c r="G44" s="153">
        <v>0</v>
      </c>
      <c r="H44" s="156">
        <v>0</v>
      </c>
      <c r="I44" s="153">
        <v>0</v>
      </c>
      <c r="J44" s="156">
        <v>0</v>
      </c>
      <c r="K44" s="156">
        <v>0</v>
      </c>
      <c r="L44" s="156">
        <v>0</v>
      </c>
      <c r="M44" s="153">
        <v>0</v>
      </c>
      <c r="N44" s="254">
        <v>0</v>
      </c>
      <c r="O44" s="255">
        <v>0</v>
      </c>
      <c r="P44" s="254">
        <v>0</v>
      </c>
      <c r="Q44" s="254">
        <v>0</v>
      </c>
      <c r="R44" s="254">
        <v>0</v>
      </c>
      <c r="S44" s="255">
        <v>0</v>
      </c>
    </row>
    <row r="45" spans="1:19" ht="20.100000000000001" customHeight="1">
      <c r="A45" s="332" t="s">
        <v>732</v>
      </c>
      <c r="B45" s="152">
        <v>0</v>
      </c>
      <c r="C45" s="152">
        <v>0</v>
      </c>
      <c r="D45" s="152">
        <v>0</v>
      </c>
      <c r="E45" s="152">
        <v>0</v>
      </c>
      <c r="F45" s="152">
        <v>0</v>
      </c>
      <c r="G45" s="153">
        <v>0</v>
      </c>
      <c r="H45" s="156">
        <v>0</v>
      </c>
      <c r="I45" s="153">
        <v>0</v>
      </c>
      <c r="J45" s="156">
        <v>0</v>
      </c>
      <c r="K45" s="156">
        <v>0</v>
      </c>
      <c r="L45" s="156">
        <v>0</v>
      </c>
      <c r="M45" s="153">
        <v>0</v>
      </c>
      <c r="N45" s="254">
        <v>0</v>
      </c>
      <c r="O45" s="255">
        <v>0</v>
      </c>
      <c r="P45" s="254">
        <v>0</v>
      </c>
      <c r="Q45" s="254">
        <v>0</v>
      </c>
      <c r="R45" s="254">
        <v>0</v>
      </c>
      <c r="S45" s="255">
        <v>0</v>
      </c>
    </row>
    <row r="46" spans="1:19" ht="20.100000000000001" customHeight="1">
      <c r="A46" s="332" t="s">
        <v>78</v>
      </c>
      <c r="B46" s="152">
        <v>0</v>
      </c>
      <c r="C46" s="152">
        <v>0</v>
      </c>
      <c r="D46" s="152">
        <v>0</v>
      </c>
      <c r="E46" s="152">
        <v>0</v>
      </c>
      <c r="F46" s="152">
        <v>0</v>
      </c>
      <c r="G46" s="153">
        <v>0</v>
      </c>
      <c r="H46" s="156">
        <v>1</v>
      </c>
      <c r="I46" s="153">
        <v>20.5</v>
      </c>
      <c r="J46" s="156">
        <v>0</v>
      </c>
      <c r="K46" s="156">
        <v>0</v>
      </c>
      <c r="L46" s="156">
        <v>0</v>
      </c>
      <c r="M46" s="153">
        <v>232.5</v>
      </c>
      <c r="N46" s="254">
        <v>1</v>
      </c>
      <c r="O46" s="255">
        <v>20.5</v>
      </c>
      <c r="P46" s="254">
        <v>0</v>
      </c>
      <c r="Q46" s="254">
        <v>0</v>
      </c>
      <c r="R46" s="254">
        <v>0</v>
      </c>
      <c r="S46" s="255">
        <v>232.5</v>
      </c>
    </row>
    <row r="47" spans="1:19" ht="20.100000000000001" customHeight="1">
      <c r="A47" s="332" t="s">
        <v>774</v>
      </c>
      <c r="B47" s="152">
        <v>0</v>
      </c>
      <c r="C47" s="152">
        <v>0</v>
      </c>
      <c r="D47" s="152">
        <v>0</v>
      </c>
      <c r="E47" s="152">
        <v>0</v>
      </c>
      <c r="F47" s="152">
        <v>0</v>
      </c>
      <c r="G47" s="153">
        <v>0</v>
      </c>
      <c r="H47" s="156">
        <v>0</v>
      </c>
      <c r="I47" s="153">
        <v>0</v>
      </c>
      <c r="J47" s="156">
        <v>0</v>
      </c>
      <c r="K47" s="156">
        <v>0</v>
      </c>
      <c r="L47" s="156">
        <v>0</v>
      </c>
      <c r="M47" s="153">
        <v>0</v>
      </c>
      <c r="N47" s="254">
        <v>0</v>
      </c>
      <c r="O47" s="255">
        <v>0</v>
      </c>
      <c r="P47" s="254">
        <v>0</v>
      </c>
      <c r="Q47" s="254">
        <v>0</v>
      </c>
      <c r="R47" s="254">
        <v>0</v>
      </c>
      <c r="S47" s="255">
        <v>0</v>
      </c>
    </row>
    <row r="48" spans="1:19" ht="20.100000000000001" customHeight="1">
      <c r="A48" s="332" t="s">
        <v>725</v>
      </c>
      <c r="B48" s="333">
        <v>0</v>
      </c>
      <c r="C48" s="153">
        <v>0</v>
      </c>
      <c r="D48" s="152">
        <v>0</v>
      </c>
      <c r="E48" s="152">
        <v>0</v>
      </c>
      <c r="F48" s="152">
        <v>0</v>
      </c>
      <c r="G48" s="153">
        <v>0</v>
      </c>
      <c r="H48" s="156">
        <v>2</v>
      </c>
      <c r="I48" s="153">
        <v>36.6</v>
      </c>
      <c r="J48" s="156">
        <v>34</v>
      </c>
      <c r="K48" s="156">
        <v>30</v>
      </c>
      <c r="L48" s="156">
        <v>64</v>
      </c>
      <c r="M48" s="153">
        <v>1969.5</v>
      </c>
      <c r="N48" s="254">
        <v>2</v>
      </c>
      <c r="O48" s="255">
        <v>36.6</v>
      </c>
      <c r="P48" s="254">
        <v>34</v>
      </c>
      <c r="Q48" s="254">
        <v>30</v>
      </c>
      <c r="R48" s="254">
        <v>64</v>
      </c>
      <c r="S48" s="255">
        <v>1969.5</v>
      </c>
    </row>
    <row r="49" spans="1:19" ht="20.100000000000001" customHeight="1">
      <c r="A49" s="526" t="s">
        <v>753</v>
      </c>
      <c r="B49" s="527">
        <v>0</v>
      </c>
      <c r="C49" s="530">
        <v>0</v>
      </c>
      <c r="D49" s="527">
        <v>0</v>
      </c>
      <c r="E49" s="530">
        <v>0</v>
      </c>
      <c r="F49" s="527">
        <v>0</v>
      </c>
      <c r="G49" s="531">
        <v>0</v>
      </c>
      <c r="H49" s="529">
        <v>4</v>
      </c>
      <c r="I49" s="531">
        <v>60.4</v>
      </c>
      <c r="J49" s="529">
        <v>42</v>
      </c>
      <c r="K49" s="532">
        <v>0</v>
      </c>
      <c r="L49" s="529">
        <v>42</v>
      </c>
      <c r="M49" s="531">
        <v>1371.05</v>
      </c>
      <c r="N49" s="529">
        <v>4</v>
      </c>
      <c r="O49" s="531">
        <v>60.4</v>
      </c>
      <c r="P49" s="529">
        <v>42</v>
      </c>
      <c r="Q49" s="532">
        <v>0</v>
      </c>
      <c r="R49" s="529">
        <v>42</v>
      </c>
      <c r="S49" s="533">
        <v>1371.05</v>
      </c>
    </row>
    <row r="50" spans="1:19" ht="20.100000000000001" customHeight="1">
      <c r="A50" s="332" t="s">
        <v>739</v>
      </c>
      <c r="B50" s="152">
        <v>0</v>
      </c>
      <c r="C50" s="152">
        <v>0</v>
      </c>
      <c r="D50" s="152">
        <v>0</v>
      </c>
      <c r="E50" s="152">
        <v>0</v>
      </c>
      <c r="F50" s="152">
        <v>0</v>
      </c>
      <c r="G50" s="153">
        <v>0</v>
      </c>
      <c r="H50" s="156">
        <v>0</v>
      </c>
      <c r="I50" s="153">
        <v>0</v>
      </c>
      <c r="J50" s="156">
        <v>0</v>
      </c>
      <c r="K50" s="156">
        <v>0</v>
      </c>
      <c r="L50" s="156">
        <v>0</v>
      </c>
      <c r="M50" s="153">
        <v>0</v>
      </c>
      <c r="N50" s="254">
        <v>0</v>
      </c>
      <c r="O50" s="255">
        <v>0</v>
      </c>
      <c r="P50" s="254">
        <v>0</v>
      </c>
      <c r="Q50" s="254">
        <v>0</v>
      </c>
      <c r="R50" s="254">
        <v>0</v>
      </c>
      <c r="S50" s="255">
        <v>0</v>
      </c>
    </row>
    <row r="51" spans="1:19" ht="20.100000000000001" customHeight="1">
      <c r="A51" s="332" t="s">
        <v>754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86">
        <v>0</v>
      </c>
      <c r="H51" s="138">
        <v>1</v>
      </c>
      <c r="I51" s="86">
        <v>4.5</v>
      </c>
      <c r="J51" s="138">
        <v>1</v>
      </c>
      <c r="K51" s="138">
        <v>1</v>
      </c>
      <c r="L51" s="138">
        <v>2</v>
      </c>
      <c r="M51" s="86">
        <v>123</v>
      </c>
      <c r="N51" s="254">
        <v>1</v>
      </c>
      <c r="O51" s="255">
        <v>4.5</v>
      </c>
      <c r="P51" s="254">
        <v>1</v>
      </c>
      <c r="Q51" s="254">
        <v>1</v>
      </c>
      <c r="R51" s="254">
        <v>2</v>
      </c>
      <c r="S51" s="255">
        <v>123</v>
      </c>
    </row>
    <row r="52" spans="1:19" ht="20.100000000000001" customHeight="1">
      <c r="A52" s="332" t="s">
        <v>781</v>
      </c>
      <c r="B52" s="334">
        <v>0</v>
      </c>
      <c r="C52" s="334">
        <v>0</v>
      </c>
      <c r="D52" s="334">
        <v>0</v>
      </c>
      <c r="E52" s="334">
        <v>0</v>
      </c>
      <c r="F52" s="334">
        <v>0</v>
      </c>
      <c r="G52" s="255">
        <v>0</v>
      </c>
      <c r="H52" s="254">
        <v>0</v>
      </c>
      <c r="I52" s="255">
        <v>0</v>
      </c>
      <c r="J52" s="254">
        <v>0</v>
      </c>
      <c r="K52" s="254">
        <v>0</v>
      </c>
      <c r="L52" s="254">
        <v>0</v>
      </c>
      <c r="M52" s="255">
        <v>0</v>
      </c>
      <c r="N52" s="254">
        <v>0</v>
      </c>
      <c r="O52" s="255">
        <v>0</v>
      </c>
      <c r="P52" s="254">
        <v>0</v>
      </c>
      <c r="Q52" s="254">
        <v>0</v>
      </c>
      <c r="R52" s="254">
        <v>0</v>
      </c>
      <c r="S52" s="255">
        <v>0</v>
      </c>
    </row>
    <row r="53" spans="1:19" ht="20.100000000000001" customHeight="1">
      <c r="A53" s="332" t="s">
        <v>746</v>
      </c>
      <c r="B53" s="334">
        <v>0</v>
      </c>
      <c r="C53" s="334">
        <v>0</v>
      </c>
      <c r="D53" s="334">
        <v>0</v>
      </c>
      <c r="E53" s="334">
        <v>0</v>
      </c>
      <c r="F53" s="334">
        <v>0</v>
      </c>
      <c r="G53" s="255">
        <v>0</v>
      </c>
      <c r="H53" s="254">
        <v>1</v>
      </c>
      <c r="I53" s="255">
        <v>13</v>
      </c>
      <c r="J53" s="254">
        <v>8</v>
      </c>
      <c r="K53" s="254">
        <v>1</v>
      </c>
      <c r="L53" s="254">
        <v>9</v>
      </c>
      <c r="M53" s="255">
        <v>415</v>
      </c>
      <c r="N53" s="254">
        <v>1</v>
      </c>
      <c r="O53" s="255">
        <v>13</v>
      </c>
      <c r="P53" s="254">
        <v>8</v>
      </c>
      <c r="Q53" s="254">
        <v>1</v>
      </c>
      <c r="R53" s="254">
        <v>9</v>
      </c>
      <c r="S53" s="255">
        <v>415</v>
      </c>
    </row>
    <row r="54" spans="1:19" ht="20.100000000000001" customHeight="1">
      <c r="A54" s="332" t="s">
        <v>93</v>
      </c>
      <c r="B54" s="334">
        <v>0</v>
      </c>
      <c r="C54" s="334">
        <v>0</v>
      </c>
      <c r="D54" s="334">
        <v>0</v>
      </c>
      <c r="E54" s="334">
        <v>0</v>
      </c>
      <c r="F54" s="334">
        <v>0</v>
      </c>
      <c r="G54" s="255">
        <v>0</v>
      </c>
      <c r="H54" s="254">
        <v>2</v>
      </c>
      <c r="I54" s="255">
        <v>84.75</v>
      </c>
      <c r="J54" s="254">
        <v>24</v>
      </c>
      <c r="K54" s="254">
        <v>5</v>
      </c>
      <c r="L54" s="254">
        <v>29</v>
      </c>
      <c r="M54" s="255">
        <v>3073.42</v>
      </c>
      <c r="N54" s="254">
        <v>2</v>
      </c>
      <c r="O54" s="255">
        <v>84.75</v>
      </c>
      <c r="P54" s="254">
        <v>24</v>
      </c>
      <c r="Q54" s="254">
        <v>5</v>
      </c>
      <c r="R54" s="254">
        <v>29</v>
      </c>
      <c r="S54" s="255">
        <v>3073.42</v>
      </c>
    </row>
    <row r="55" spans="1:19" ht="20.100000000000001" customHeight="1">
      <c r="A55" s="332" t="s">
        <v>762</v>
      </c>
      <c r="B55" s="334">
        <v>0</v>
      </c>
      <c r="C55" s="334">
        <v>0</v>
      </c>
      <c r="D55" s="334">
        <v>0</v>
      </c>
      <c r="E55" s="334">
        <v>0</v>
      </c>
      <c r="F55" s="334">
        <v>0</v>
      </c>
      <c r="G55" s="255">
        <v>0</v>
      </c>
      <c r="H55" s="254">
        <v>3</v>
      </c>
      <c r="I55" s="255">
        <v>60</v>
      </c>
      <c r="J55" s="254">
        <v>20</v>
      </c>
      <c r="K55" s="254">
        <v>6</v>
      </c>
      <c r="L55" s="254">
        <v>26</v>
      </c>
      <c r="M55" s="255">
        <v>1790</v>
      </c>
      <c r="N55" s="254">
        <v>3</v>
      </c>
      <c r="O55" s="255">
        <v>60</v>
      </c>
      <c r="P55" s="254">
        <v>20</v>
      </c>
      <c r="Q55" s="254">
        <v>6</v>
      </c>
      <c r="R55" s="254">
        <v>26</v>
      </c>
      <c r="S55" s="255">
        <v>1790</v>
      </c>
    </row>
    <row r="56" spans="1:19" ht="20.100000000000001" customHeight="1">
      <c r="A56" s="335" t="s">
        <v>220</v>
      </c>
      <c r="B56" s="334"/>
      <c r="C56" s="334"/>
      <c r="D56" s="334"/>
      <c r="E56" s="334"/>
      <c r="F56" s="334"/>
      <c r="G56" s="255"/>
      <c r="H56" s="254"/>
      <c r="I56" s="255"/>
      <c r="J56" s="254"/>
      <c r="K56" s="254"/>
      <c r="L56" s="254"/>
      <c r="M56" s="255"/>
      <c r="N56" s="254"/>
      <c r="O56" s="255"/>
      <c r="P56" s="254"/>
      <c r="Q56" s="254"/>
      <c r="R56" s="254"/>
      <c r="S56" s="255"/>
    </row>
    <row r="57" spans="1:19" ht="20.100000000000001" customHeight="1">
      <c r="A57" s="332" t="s">
        <v>748</v>
      </c>
      <c r="B57" s="334">
        <v>0</v>
      </c>
      <c r="C57" s="334">
        <v>0</v>
      </c>
      <c r="D57" s="334">
        <v>0</v>
      </c>
      <c r="E57" s="334">
        <v>0</v>
      </c>
      <c r="F57" s="334">
        <v>0</v>
      </c>
      <c r="G57" s="255">
        <v>0</v>
      </c>
      <c r="H57" s="254">
        <v>0</v>
      </c>
      <c r="I57" s="255">
        <v>0</v>
      </c>
      <c r="J57" s="254">
        <v>0</v>
      </c>
      <c r="K57" s="254">
        <v>0</v>
      </c>
      <c r="L57" s="254">
        <v>0</v>
      </c>
      <c r="M57" s="255">
        <v>0</v>
      </c>
      <c r="N57" s="254">
        <v>0</v>
      </c>
      <c r="O57" s="255">
        <v>0</v>
      </c>
      <c r="P57" s="254">
        <v>0</v>
      </c>
      <c r="Q57" s="254">
        <v>0</v>
      </c>
      <c r="R57" s="254">
        <v>0</v>
      </c>
      <c r="S57" s="255">
        <v>0</v>
      </c>
    </row>
    <row r="58" spans="1:19" ht="20.100000000000001" customHeight="1">
      <c r="A58" s="332" t="s">
        <v>34</v>
      </c>
      <c r="B58" s="334">
        <v>0</v>
      </c>
      <c r="C58" s="334">
        <v>0</v>
      </c>
      <c r="D58" s="334">
        <v>0</v>
      </c>
      <c r="E58" s="334">
        <v>0</v>
      </c>
      <c r="F58" s="334">
        <v>0</v>
      </c>
      <c r="G58" s="255">
        <v>0</v>
      </c>
      <c r="H58" s="254">
        <v>3</v>
      </c>
      <c r="I58" s="255">
        <v>71.150000000000006</v>
      </c>
      <c r="J58" s="254">
        <v>15</v>
      </c>
      <c r="K58" s="254">
        <v>5</v>
      </c>
      <c r="L58" s="254">
        <v>20</v>
      </c>
      <c r="M58" s="255">
        <v>855.41</v>
      </c>
      <c r="N58" s="254">
        <v>3</v>
      </c>
      <c r="O58" s="255">
        <v>71.150000000000006</v>
      </c>
      <c r="P58" s="254">
        <v>15</v>
      </c>
      <c r="Q58" s="254">
        <v>5</v>
      </c>
      <c r="R58" s="254">
        <v>20</v>
      </c>
      <c r="S58" s="255">
        <v>855.41</v>
      </c>
    </row>
    <row r="59" spans="1:19" ht="20.100000000000001" customHeight="1">
      <c r="A59" s="332" t="s">
        <v>43</v>
      </c>
      <c r="B59" s="334">
        <v>1</v>
      </c>
      <c r="C59" s="334">
        <v>13.9</v>
      </c>
      <c r="D59" s="334">
        <v>12</v>
      </c>
      <c r="E59" s="334">
        <v>6</v>
      </c>
      <c r="F59" s="334">
        <v>18</v>
      </c>
      <c r="G59" s="255">
        <v>64</v>
      </c>
      <c r="H59" s="254">
        <v>1</v>
      </c>
      <c r="I59" s="255">
        <v>22.05</v>
      </c>
      <c r="J59" s="254">
        <v>5</v>
      </c>
      <c r="K59" s="254">
        <v>0</v>
      </c>
      <c r="L59" s="254">
        <v>5</v>
      </c>
      <c r="M59" s="255">
        <v>459</v>
      </c>
      <c r="N59" s="254">
        <v>2</v>
      </c>
      <c r="O59" s="255">
        <v>35.950000000000003</v>
      </c>
      <c r="P59" s="254">
        <v>17</v>
      </c>
      <c r="Q59" s="254">
        <v>6</v>
      </c>
      <c r="R59" s="254">
        <v>23</v>
      </c>
      <c r="S59" s="255">
        <v>523</v>
      </c>
    </row>
    <row r="60" spans="1:19" ht="20.100000000000001" customHeight="1">
      <c r="A60" s="332" t="s">
        <v>755</v>
      </c>
      <c r="B60" s="334">
        <v>0</v>
      </c>
      <c r="C60" s="334">
        <v>0</v>
      </c>
      <c r="D60" s="334">
        <v>0</v>
      </c>
      <c r="E60" s="334">
        <v>0</v>
      </c>
      <c r="F60" s="334">
        <v>0</v>
      </c>
      <c r="G60" s="255">
        <v>0</v>
      </c>
      <c r="H60" s="254">
        <v>0</v>
      </c>
      <c r="I60" s="255">
        <v>0</v>
      </c>
      <c r="J60" s="254">
        <v>0</v>
      </c>
      <c r="K60" s="254">
        <v>0</v>
      </c>
      <c r="L60" s="254">
        <v>0</v>
      </c>
      <c r="M60" s="255">
        <v>0</v>
      </c>
      <c r="N60" s="254">
        <v>0</v>
      </c>
      <c r="O60" s="255">
        <v>0</v>
      </c>
      <c r="P60" s="254">
        <v>0</v>
      </c>
      <c r="Q60" s="254">
        <v>0</v>
      </c>
      <c r="R60" s="254">
        <v>0</v>
      </c>
      <c r="S60" s="255">
        <v>0</v>
      </c>
    </row>
    <row r="61" spans="1:19" ht="20.100000000000001" customHeight="1">
      <c r="A61" s="332" t="s">
        <v>770</v>
      </c>
      <c r="B61" s="334">
        <v>0</v>
      </c>
      <c r="C61" s="334">
        <v>0</v>
      </c>
      <c r="D61" s="334">
        <v>0</v>
      </c>
      <c r="E61" s="334">
        <v>0</v>
      </c>
      <c r="F61" s="334">
        <v>0</v>
      </c>
      <c r="G61" s="255">
        <v>0</v>
      </c>
      <c r="H61" s="254">
        <v>1</v>
      </c>
      <c r="I61" s="255">
        <v>286.46800000000002</v>
      </c>
      <c r="J61" s="254">
        <v>15</v>
      </c>
      <c r="K61" s="254">
        <v>10</v>
      </c>
      <c r="L61" s="254">
        <v>25</v>
      </c>
      <c r="M61" s="255">
        <v>364.69</v>
      </c>
      <c r="N61" s="254">
        <v>1</v>
      </c>
      <c r="O61" s="255">
        <v>286.46800000000002</v>
      </c>
      <c r="P61" s="254">
        <v>15</v>
      </c>
      <c r="Q61" s="254">
        <v>10</v>
      </c>
      <c r="R61" s="254">
        <v>25</v>
      </c>
      <c r="S61" s="255">
        <v>364.69</v>
      </c>
    </row>
    <row r="62" spans="1:19" ht="20.100000000000001" customHeight="1">
      <c r="A62" s="332" t="s">
        <v>764</v>
      </c>
      <c r="B62" s="334">
        <v>0</v>
      </c>
      <c r="C62" s="334">
        <v>0</v>
      </c>
      <c r="D62" s="334">
        <v>0</v>
      </c>
      <c r="E62" s="334">
        <v>0</v>
      </c>
      <c r="F62" s="334">
        <v>0</v>
      </c>
      <c r="G62" s="255">
        <v>0</v>
      </c>
      <c r="H62" s="254">
        <v>0</v>
      </c>
      <c r="I62" s="255">
        <v>0</v>
      </c>
      <c r="J62" s="254">
        <v>0</v>
      </c>
      <c r="K62" s="254">
        <v>0</v>
      </c>
      <c r="L62" s="254">
        <v>0</v>
      </c>
      <c r="M62" s="255">
        <v>0</v>
      </c>
      <c r="N62" s="254">
        <v>0</v>
      </c>
      <c r="O62" s="255">
        <v>0</v>
      </c>
      <c r="P62" s="254">
        <v>0</v>
      </c>
      <c r="Q62" s="254">
        <v>0</v>
      </c>
      <c r="R62" s="254">
        <v>0</v>
      </c>
      <c r="S62" s="255">
        <v>0</v>
      </c>
    </row>
    <row r="63" spans="1:19" ht="20.100000000000001" customHeight="1">
      <c r="A63" s="332" t="s">
        <v>771</v>
      </c>
      <c r="B63" s="334">
        <v>0</v>
      </c>
      <c r="C63" s="334">
        <v>0</v>
      </c>
      <c r="D63" s="334">
        <v>0</v>
      </c>
      <c r="E63" s="334">
        <v>0</v>
      </c>
      <c r="F63" s="334">
        <v>0</v>
      </c>
      <c r="G63" s="255">
        <v>0</v>
      </c>
      <c r="H63" s="254">
        <v>1</v>
      </c>
      <c r="I63" s="255">
        <v>142.75926422999999</v>
      </c>
      <c r="J63" s="254">
        <v>3</v>
      </c>
      <c r="K63" s="254">
        <v>0</v>
      </c>
      <c r="L63" s="254">
        <v>3</v>
      </c>
      <c r="M63" s="255">
        <v>482.82</v>
      </c>
      <c r="N63" s="254">
        <v>1</v>
      </c>
      <c r="O63" s="255">
        <v>142.75926422999999</v>
      </c>
      <c r="P63" s="254">
        <v>3</v>
      </c>
      <c r="Q63" s="254">
        <v>0</v>
      </c>
      <c r="R63" s="254">
        <v>3</v>
      </c>
      <c r="S63" s="255">
        <v>482.82</v>
      </c>
    </row>
    <row r="64" spans="1:19" ht="20.100000000000001" customHeight="1">
      <c r="A64" s="332" t="s">
        <v>756</v>
      </c>
      <c r="B64" s="334">
        <v>0</v>
      </c>
      <c r="C64" s="334">
        <v>0</v>
      </c>
      <c r="D64" s="334">
        <v>0</v>
      </c>
      <c r="E64" s="334">
        <v>0</v>
      </c>
      <c r="F64" s="334">
        <v>0</v>
      </c>
      <c r="G64" s="255">
        <v>0</v>
      </c>
      <c r="H64" s="254">
        <v>0</v>
      </c>
      <c r="I64" s="255">
        <v>0</v>
      </c>
      <c r="J64" s="254">
        <v>0</v>
      </c>
      <c r="K64" s="254">
        <v>0</v>
      </c>
      <c r="L64" s="254">
        <v>0</v>
      </c>
      <c r="M64" s="255">
        <v>0</v>
      </c>
      <c r="N64" s="254">
        <v>0</v>
      </c>
      <c r="O64" s="255">
        <v>0</v>
      </c>
      <c r="P64" s="254">
        <v>0</v>
      </c>
      <c r="Q64" s="254">
        <v>0</v>
      </c>
      <c r="R64" s="254">
        <v>0</v>
      </c>
      <c r="S64" s="255">
        <v>0</v>
      </c>
    </row>
    <row r="65" spans="1:19" ht="20.100000000000001" customHeight="1">
      <c r="A65" s="332" t="s">
        <v>768</v>
      </c>
      <c r="B65" s="334">
        <v>0</v>
      </c>
      <c r="C65" s="334">
        <v>0</v>
      </c>
      <c r="D65" s="334">
        <v>0</v>
      </c>
      <c r="E65" s="334">
        <v>0</v>
      </c>
      <c r="F65" s="334">
        <v>0</v>
      </c>
      <c r="G65" s="255">
        <v>0</v>
      </c>
      <c r="H65" s="254">
        <v>0</v>
      </c>
      <c r="I65" s="255">
        <v>0</v>
      </c>
      <c r="J65" s="254">
        <v>0</v>
      </c>
      <c r="K65" s="254">
        <v>0</v>
      </c>
      <c r="L65" s="254">
        <v>0</v>
      </c>
      <c r="M65" s="255">
        <v>0</v>
      </c>
      <c r="N65" s="254">
        <v>0</v>
      </c>
      <c r="O65" s="255">
        <v>0</v>
      </c>
      <c r="P65" s="254">
        <v>0</v>
      </c>
      <c r="Q65" s="254">
        <v>0</v>
      </c>
      <c r="R65" s="254">
        <v>0</v>
      </c>
      <c r="S65" s="255">
        <v>0</v>
      </c>
    </row>
    <row r="66" spans="1:19" ht="20.100000000000001" customHeight="1">
      <c r="A66" s="332" t="s">
        <v>757</v>
      </c>
      <c r="B66" s="334">
        <v>0</v>
      </c>
      <c r="C66" s="334">
        <v>0</v>
      </c>
      <c r="D66" s="334">
        <v>0</v>
      </c>
      <c r="E66" s="334">
        <v>0</v>
      </c>
      <c r="F66" s="334">
        <v>0</v>
      </c>
      <c r="G66" s="255">
        <v>0</v>
      </c>
      <c r="H66" s="254">
        <v>0</v>
      </c>
      <c r="I66" s="255">
        <v>0</v>
      </c>
      <c r="J66" s="254">
        <v>0</v>
      </c>
      <c r="K66" s="254">
        <v>0</v>
      </c>
      <c r="L66" s="254">
        <v>0</v>
      </c>
      <c r="M66" s="255">
        <v>0</v>
      </c>
      <c r="N66" s="254">
        <v>0</v>
      </c>
      <c r="O66" s="255">
        <v>0</v>
      </c>
      <c r="P66" s="254">
        <v>0</v>
      </c>
      <c r="Q66" s="254">
        <v>0</v>
      </c>
      <c r="R66" s="254">
        <v>0</v>
      </c>
      <c r="S66" s="255">
        <v>0</v>
      </c>
    </row>
    <row r="67" spans="1:19" ht="20.100000000000001" customHeight="1">
      <c r="A67" s="332" t="s">
        <v>758</v>
      </c>
      <c r="B67" s="334">
        <v>0</v>
      </c>
      <c r="C67" s="334">
        <v>0</v>
      </c>
      <c r="D67" s="334">
        <v>0</v>
      </c>
      <c r="E67" s="334">
        <v>0</v>
      </c>
      <c r="F67" s="334">
        <v>0</v>
      </c>
      <c r="G67" s="255">
        <v>0</v>
      </c>
      <c r="H67" s="254">
        <v>1</v>
      </c>
      <c r="I67" s="255">
        <v>4</v>
      </c>
      <c r="J67" s="254">
        <v>4</v>
      </c>
      <c r="K67" s="254">
        <v>0</v>
      </c>
      <c r="L67" s="254">
        <v>4</v>
      </c>
      <c r="M67" s="255">
        <v>117</v>
      </c>
      <c r="N67" s="254">
        <v>1</v>
      </c>
      <c r="O67" s="255">
        <v>4</v>
      </c>
      <c r="P67" s="254">
        <v>4</v>
      </c>
      <c r="Q67" s="254">
        <v>0</v>
      </c>
      <c r="R67" s="254">
        <v>4</v>
      </c>
      <c r="S67" s="255">
        <v>117</v>
      </c>
    </row>
    <row r="68" spans="1:19" ht="20.100000000000001" customHeight="1">
      <c r="A68" s="332" t="s">
        <v>782</v>
      </c>
      <c r="B68" s="334">
        <v>0</v>
      </c>
      <c r="C68" s="334">
        <v>0</v>
      </c>
      <c r="D68" s="334">
        <v>0</v>
      </c>
      <c r="E68" s="334">
        <v>0</v>
      </c>
      <c r="F68" s="334">
        <v>0</v>
      </c>
      <c r="G68" s="255">
        <v>0</v>
      </c>
      <c r="H68" s="254">
        <v>0</v>
      </c>
      <c r="I68" s="255">
        <v>0</v>
      </c>
      <c r="J68" s="254">
        <v>0</v>
      </c>
      <c r="K68" s="254">
        <v>0</v>
      </c>
      <c r="L68" s="254">
        <v>0</v>
      </c>
      <c r="M68" s="255">
        <v>0</v>
      </c>
      <c r="N68" s="254">
        <v>0</v>
      </c>
      <c r="O68" s="255">
        <v>0</v>
      </c>
      <c r="P68" s="254">
        <v>0</v>
      </c>
      <c r="Q68" s="254">
        <v>0</v>
      </c>
      <c r="R68" s="254">
        <v>0</v>
      </c>
      <c r="S68" s="255">
        <v>0</v>
      </c>
    </row>
    <row r="69" spans="1:19" ht="20.100000000000001" customHeight="1">
      <c r="A69" s="332" t="s">
        <v>769</v>
      </c>
      <c r="B69" s="334">
        <v>0</v>
      </c>
      <c r="C69" s="334">
        <v>0</v>
      </c>
      <c r="D69" s="334">
        <v>0</v>
      </c>
      <c r="E69" s="334">
        <v>0</v>
      </c>
      <c r="F69" s="334">
        <v>0</v>
      </c>
      <c r="G69" s="255">
        <v>0</v>
      </c>
      <c r="H69" s="254">
        <v>5</v>
      </c>
      <c r="I69" s="255">
        <v>18.990000000000002</v>
      </c>
      <c r="J69" s="254">
        <v>28</v>
      </c>
      <c r="K69" s="254">
        <v>7</v>
      </c>
      <c r="L69" s="254">
        <v>35</v>
      </c>
      <c r="M69" s="255">
        <v>1618.58</v>
      </c>
      <c r="N69" s="254">
        <v>5</v>
      </c>
      <c r="O69" s="255">
        <v>18.990000000000002</v>
      </c>
      <c r="P69" s="254">
        <v>28</v>
      </c>
      <c r="Q69" s="254">
        <v>7</v>
      </c>
      <c r="R69" s="254">
        <v>35</v>
      </c>
      <c r="S69" s="255">
        <v>1618.58</v>
      </c>
    </row>
    <row r="70" spans="1:19" ht="20.100000000000001" customHeight="1">
      <c r="A70" s="332" t="s">
        <v>773</v>
      </c>
      <c r="B70" s="334">
        <v>0</v>
      </c>
      <c r="C70" s="334">
        <v>0</v>
      </c>
      <c r="D70" s="334">
        <v>0</v>
      </c>
      <c r="E70" s="334">
        <v>0</v>
      </c>
      <c r="F70" s="334">
        <v>0</v>
      </c>
      <c r="G70" s="255">
        <v>0</v>
      </c>
      <c r="H70" s="254">
        <v>0</v>
      </c>
      <c r="I70" s="255">
        <v>0</v>
      </c>
      <c r="J70" s="254">
        <v>0</v>
      </c>
      <c r="K70" s="254">
        <v>0</v>
      </c>
      <c r="L70" s="254">
        <v>0</v>
      </c>
      <c r="M70" s="255">
        <v>0</v>
      </c>
      <c r="N70" s="254">
        <v>0</v>
      </c>
      <c r="O70" s="255">
        <v>0</v>
      </c>
      <c r="P70" s="254">
        <v>0</v>
      </c>
      <c r="Q70" s="254">
        <v>0</v>
      </c>
      <c r="R70" s="254">
        <v>0</v>
      </c>
      <c r="S70" s="255">
        <v>0</v>
      </c>
    </row>
    <row r="71" spans="1:19" ht="20.100000000000001" customHeight="1">
      <c r="A71" s="332" t="s">
        <v>745</v>
      </c>
      <c r="B71" s="334">
        <v>0</v>
      </c>
      <c r="C71" s="334">
        <v>0</v>
      </c>
      <c r="D71" s="334">
        <v>0</v>
      </c>
      <c r="E71" s="334">
        <v>0</v>
      </c>
      <c r="F71" s="334">
        <v>0</v>
      </c>
      <c r="G71" s="255">
        <v>0</v>
      </c>
      <c r="H71" s="254">
        <v>1</v>
      </c>
      <c r="I71" s="255">
        <v>16</v>
      </c>
      <c r="J71" s="254">
        <v>7</v>
      </c>
      <c r="K71" s="254">
        <v>5</v>
      </c>
      <c r="L71" s="254">
        <v>12</v>
      </c>
      <c r="M71" s="255">
        <v>456.13</v>
      </c>
      <c r="N71" s="254">
        <v>1</v>
      </c>
      <c r="O71" s="255">
        <v>16</v>
      </c>
      <c r="P71" s="254">
        <v>7</v>
      </c>
      <c r="Q71" s="254">
        <v>5</v>
      </c>
      <c r="R71" s="254">
        <v>12</v>
      </c>
      <c r="S71" s="255">
        <v>456.13</v>
      </c>
    </row>
    <row r="72" spans="1:19" ht="20.100000000000001" customHeight="1">
      <c r="A72" s="526" t="s">
        <v>759</v>
      </c>
      <c r="B72" s="527">
        <v>0</v>
      </c>
      <c r="C72" s="527">
        <v>0</v>
      </c>
      <c r="D72" s="527">
        <v>0</v>
      </c>
      <c r="E72" s="527">
        <v>0</v>
      </c>
      <c r="F72" s="527">
        <v>0</v>
      </c>
      <c r="G72" s="528">
        <v>0</v>
      </c>
      <c r="H72" s="529">
        <v>0</v>
      </c>
      <c r="I72" s="528">
        <v>0</v>
      </c>
      <c r="J72" s="529">
        <v>0</v>
      </c>
      <c r="K72" s="529">
        <v>0</v>
      </c>
      <c r="L72" s="529">
        <v>0</v>
      </c>
      <c r="M72" s="528">
        <v>0</v>
      </c>
      <c r="N72" s="529">
        <v>0</v>
      </c>
      <c r="O72" s="528">
        <v>0</v>
      </c>
      <c r="P72" s="529">
        <v>0</v>
      </c>
      <c r="Q72" s="529">
        <v>0</v>
      </c>
      <c r="R72" s="529">
        <v>0</v>
      </c>
      <c r="S72" s="528">
        <v>0</v>
      </c>
    </row>
    <row r="73" spans="1:19" ht="20.100000000000001" customHeight="1">
      <c r="A73" s="335" t="s">
        <v>221</v>
      </c>
      <c r="B73" s="334"/>
      <c r="C73" s="334"/>
      <c r="D73" s="334"/>
      <c r="E73" s="334"/>
      <c r="F73" s="334"/>
      <c r="G73" s="255"/>
      <c r="H73" s="254"/>
      <c r="I73" s="255"/>
      <c r="J73" s="254"/>
      <c r="K73" s="254"/>
      <c r="L73" s="254"/>
      <c r="M73" s="255"/>
      <c r="N73" s="254"/>
      <c r="O73" s="255"/>
      <c r="P73" s="254"/>
      <c r="Q73" s="254"/>
      <c r="R73" s="254"/>
      <c r="S73" s="255"/>
    </row>
    <row r="74" spans="1:19" ht="20.100000000000001" customHeight="1">
      <c r="A74" s="332" t="s">
        <v>96</v>
      </c>
      <c r="B74" s="334">
        <v>0</v>
      </c>
      <c r="C74" s="334">
        <v>0</v>
      </c>
      <c r="D74" s="334">
        <v>0</v>
      </c>
      <c r="E74" s="334">
        <v>0</v>
      </c>
      <c r="F74" s="334">
        <v>0</v>
      </c>
      <c r="G74" s="255">
        <v>0</v>
      </c>
      <c r="H74" s="254">
        <v>1</v>
      </c>
      <c r="I74" s="255">
        <v>5</v>
      </c>
      <c r="J74" s="254">
        <v>2</v>
      </c>
      <c r="K74" s="254">
        <v>0</v>
      </c>
      <c r="L74" s="254">
        <v>2</v>
      </c>
      <c r="M74" s="255">
        <v>140</v>
      </c>
      <c r="N74" s="254">
        <v>1</v>
      </c>
      <c r="O74" s="255">
        <v>5</v>
      </c>
      <c r="P74" s="254">
        <v>2</v>
      </c>
      <c r="Q74" s="254">
        <v>0</v>
      </c>
      <c r="R74" s="254">
        <v>2</v>
      </c>
      <c r="S74" s="255">
        <v>140</v>
      </c>
    </row>
    <row r="75" spans="1:19" ht="20.100000000000001" customHeight="1">
      <c r="A75" s="332" t="s">
        <v>99</v>
      </c>
      <c r="B75" s="334">
        <v>0</v>
      </c>
      <c r="C75" s="334">
        <v>0</v>
      </c>
      <c r="D75" s="334">
        <v>0</v>
      </c>
      <c r="E75" s="334">
        <v>0</v>
      </c>
      <c r="F75" s="334">
        <v>0</v>
      </c>
      <c r="G75" s="255">
        <v>0</v>
      </c>
      <c r="H75" s="254">
        <v>1</v>
      </c>
      <c r="I75" s="255">
        <v>2.5</v>
      </c>
      <c r="J75" s="254">
        <v>3</v>
      </c>
      <c r="K75" s="254">
        <v>0</v>
      </c>
      <c r="L75" s="254">
        <v>3</v>
      </c>
      <c r="M75" s="255">
        <v>185</v>
      </c>
      <c r="N75" s="254">
        <v>1</v>
      </c>
      <c r="O75" s="255">
        <v>2.5</v>
      </c>
      <c r="P75" s="254">
        <v>3</v>
      </c>
      <c r="Q75" s="254">
        <v>0</v>
      </c>
      <c r="R75" s="254">
        <v>3</v>
      </c>
      <c r="S75" s="255">
        <v>185</v>
      </c>
    </row>
    <row r="76" spans="1:19" ht="20.100000000000001" customHeight="1">
      <c r="A76" s="332" t="s">
        <v>88</v>
      </c>
      <c r="B76" s="334">
        <v>0</v>
      </c>
      <c r="C76" s="334">
        <v>0</v>
      </c>
      <c r="D76" s="334">
        <v>0</v>
      </c>
      <c r="E76" s="334">
        <v>0</v>
      </c>
      <c r="F76" s="334">
        <v>0</v>
      </c>
      <c r="G76" s="255">
        <v>0</v>
      </c>
      <c r="H76" s="254">
        <v>2</v>
      </c>
      <c r="I76" s="255">
        <v>16.8</v>
      </c>
      <c r="J76" s="254">
        <v>18</v>
      </c>
      <c r="K76" s="254">
        <v>0</v>
      </c>
      <c r="L76" s="254">
        <v>18</v>
      </c>
      <c r="M76" s="255">
        <v>1220.5999999999999</v>
      </c>
      <c r="N76" s="254">
        <v>2</v>
      </c>
      <c r="O76" s="255">
        <v>16.8</v>
      </c>
      <c r="P76" s="254">
        <v>18</v>
      </c>
      <c r="Q76" s="254">
        <v>0</v>
      </c>
      <c r="R76" s="254">
        <v>18</v>
      </c>
      <c r="S76" s="255">
        <v>1220.5999999999999</v>
      </c>
    </row>
    <row r="77" spans="1:19" ht="20.100000000000001" customHeight="1">
      <c r="A77" s="332" t="s">
        <v>760</v>
      </c>
      <c r="B77" s="334">
        <v>0</v>
      </c>
      <c r="C77" s="334">
        <v>0</v>
      </c>
      <c r="D77" s="334">
        <v>0</v>
      </c>
      <c r="E77" s="334">
        <v>0</v>
      </c>
      <c r="F77" s="334">
        <v>0</v>
      </c>
      <c r="G77" s="255">
        <v>0</v>
      </c>
      <c r="H77" s="254">
        <v>7</v>
      </c>
      <c r="I77" s="255">
        <v>95.800000000000011</v>
      </c>
      <c r="J77" s="254">
        <v>70</v>
      </c>
      <c r="K77" s="254">
        <v>17</v>
      </c>
      <c r="L77" s="254">
        <v>87</v>
      </c>
      <c r="M77" s="255">
        <v>1594.7</v>
      </c>
      <c r="N77" s="254">
        <v>7</v>
      </c>
      <c r="O77" s="255">
        <v>95.800000000000011</v>
      </c>
      <c r="P77" s="254">
        <v>70</v>
      </c>
      <c r="Q77" s="254">
        <v>17</v>
      </c>
      <c r="R77" s="254">
        <v>87</v>
      </c>
      <c r="S77" s="255">
        <v>1594.7</v>
      </c>
    </row>
    <row r="78" spans="1:19" ht="20.100000000000001" customHeight="1">
      <c r="A78" s="332" t="s">
        <v>783</v>
      </c>
      <c r="B78" s="334">
        <v>0</v>
      </c>
      <c r="C78" s="334">
        <v>0</v>
      </c>
      <c r="D78" s="334">
        <v>0</v>
      </c>
      <c r="E78" s="334">
        <v>0</v>
      </c>
      <c r="F78" s="334">
        <v>0</v>
      </c>
      <c r="G78" s="255">
        <v>0</v>
      </c>
      <c r="H78" s="254">
        <v>0</v>
      </c>
      <c r="I78" s="255">
        <v>0</v>
      </c>
      <c r="J78" s="254">
        <v>0</v>
      </c>
      <c r="K78" s="254">
        <v>0</v>
      </c>
      <c r="L78" s="254">
        <v>0</v>
      </c>
      <c r="M78" s="255">
        <v>0</v>
      </c>
      <c r="N78" s="254">
        <v>0</v>
      </c>
      <c r="O78" s="255">
        <v>0</v>
      </c>
      <c r="P78" s="254">
        <v>0</v>
      </c>
      <c r="Q78" s="254">
        <v>0</v>
      </c>
      <c r="R78" s="254">
        <v>0</v>
      </c>
      <c r="S78" s="255">
        <v>0</v>
      </c>
    </row>
    <row r="79" spans="1:19" ht="20.100000000000001" customHeight="1">
      <c r="A79" s="332" t="s">
        <v>744</v>
      </c>
      <c r="B79" s="334">
        <v>0</v>
      </c>
      <c r="C79" s="334">
        <v>0</v>
      </c>
      <c r="D79" s="334">
        <v>0</v>
      </c>
      <c r="E79" s="334">
        <v>0</v>
      </c>
      <c r="F79" s="334">
        <v>0</v>
      </c>
      <c r="G79" s="255">
        <v>0</v>
      </c>
      <c r="H79" s="254">
        <v>0</v>
      </c>
      <c r="I79" s="255">
        <v>0</v>
      </c>
      <c r="J79" s="254">
        <v>0</v>
      </c>
      <c r="K79" s="254">
        <v>0</v>
      </c>
      <c r="L79" s="254">
        <v>0</v>
      </c>
      <c r="M79" s="255">
        <v>0</v>
      </c>
      <c r="N79" s="254">
        <v>0</v>
      </c>
      <c r="O79" s="255">
        <v>0</v>
      </c>
      <c r="P79" s="254">
        <v>0</v>
      </c>
      <c r="Q79" s="254">
        <v>0</v>
      </c>
      <c r="R79" s="254">
        <v>0</v>
      </c>
      <c r="S79" s="255">
        <v>0</v>
      </c>
    </row>
    <row r="80" spans="1:19" ht="20.100000000000001" customHeight="1">
      <c r="A80" s="332" t="s">
        <v>738</v>
      </c>
      <c r="B80" s="334">
        <v>0</v>
      </c>
      <c r="C80" s="334">
        <v>0</v>
      </c>
      <c r="D80" s="334">
        <v>0</v>
      </c>
      <c r="E80" s="334">
        <v>0</v>
      </c>
      <c r="F80" s="334">
        <v>0</v>
      </c>
      <c r="G80" s="255">
        <v>0</v>
      </c>
      <c r="H80" s="254">
        <v>0</v>
      </c>
      <c r="I80" s="255">
        <v>0</v>
      </c>
      <c r="J80" s="254">
        <v>0</v>
      </c>
      <c r="K80" s="254">
        <v>0</v>
      </c>
      <c r="L80" s="254">
        <v>0</v>
      </c>
      <c r="M80" s="255">
        <v>0</v>
      </c>
      <c r="N80" s="254">
        <v>0</v>
      </c>
      <c r="O80" s="255">
        <v>0</v>
      </c>
      <c r="P80" s="254">
        <v>0</v>
      </c>
      <c r="Q80" s="254">
        <v>0</v>
      </c>
      <c r="R80" s="254">
        <v>0</v>
      </c>
      <c r="S80" s="255">
        <v>0</v>
      </c>
    </row>
    <row r="81" spans="1:19" ht="20.100000000000001" customHeight="1">
      <c r="A81" s="332" t="s">
        <v>228</v>
      </c>
      <c r="B81" s="334">
        <v>0</v>
      </c>
      <c r="C81" s="334">
        <v>0</v>
      </c>
      <c r="D81" s="334">
        <v>0</v>
      </c>
      <c r="E81" s="334">
        <v>0</v>
      </c>
      <c r="F81" s="334">
        <v>0</v>
      </c>
      <c r="G81" s="255">
        <v>0</v>
      </c>
      <c r="H81" s="254">
        <v>4</v>
      </c>
      <c r="I81" s="255">
        <v>10.8</v>
      </c>
      <c r="J81" s="254">
        <v>8</v>
      </c>
      <c r="K81" s="254">
        <v>0</v>
      </c>
      <c r="L81" s="254">
        <v>8</v>
      </c>
      <c r="M81" s="255">
        <v>780</v>
      </c>
      <c r="N81" s="254">
        <v>4</v>
      </c>
      <c r="O81" s="255">
        <v>10.8</v>
      </c>
      <c r="P81" s="254">
        <v>8</v>
      </c>
      <c r="Q81" s="254">
        <v>0</v>
      </c>
      <c r="R81" s="254">
        <v>8</v>
      </c>
      <c r="S81" s="255">
        <v>780</v>
      </c>
    </row>
    <row r="82" spans="1:19" ht="20.100000000000001" customHeight="1">
      <c r="A82" s="332" t="s">
        <v>729</v>
      </c>
      <c r="B82" s="334">
        <v>0</v>
      </c>
      <c r="C82" s="334">
        <v>0</v>
      </c>
      <c r="D82" s="334">
        <v>0</v>
      </c>
      <c r="E82" s="334">
        <v>0</v>
      </c>
      <c r="F82" s="334">
        <v>0</v>
      </c>
      <c r="G82" s="255">
        <v>0</v>
      </c>
      <c r="H82" s="254">
        <v>0</v>
      </c>
      <c r="I82" s="255">
        <v>0</v>
      </c>
      <c r="J82" s="254">
        <v>0</v>
      </c>
      <c r="K82" s="254">
        <v>0</v>
      </c>
      <c r="L82" s="254">
        <v>0</v>
      </c>
      <c r="M82" s="255">
        <v>0</v>
      </c>
      <c r="N82" s="254">
        <v>0</v>
      </c>
      <c r="O82" s="255">
        <v>0</v>
      </c>
      <c r="P82" s="254">
        <v>0</v>
      </c>
      <c r="Q82" s="254">
        <v>0</v>
      </c>
      <c r="R82" s="254">
        <v>0</v>
      </c>
      <c r="S82" s="255">
        <v>0</v>
      </c>
    </row>
    <row r="83" spans="1:19" ht="20.100000000000001" customHeight="1">
      <c r="A83" s="332" t="s">
        <v>740</v>
      </c>
      <c r="B83" s="334">
        <v>0</v>
      </c>
      <c r="C83" s="334">
        <v>0</v>
      </c>
      <c r="D83" s="334">
        <v>0</v>
      </c>
      <c r="E83" s="334">
        <v>0</v>
      </c>
      <c r="F83" s="334">
        <v>0</v>
      </c>
      <c r="G83" s="255">
        <v>0</v>
      </c>
      <c r="H83" s="254">
        <v>1</v>
      </c>
      <c r="I83" s="255">
        <v>7.899</v>
      </c>
      <c r="J83" s="254">
        <v>9</v>
      </c>
      <c r="K83" s="254">
        <v>0</v>
      </c>
      <c r="L83" s="254">
        <v>9</v>
      </c>
      <c r="M83" s="255">
        <v>93.5</v>
      </c>
      <c r="N83" s="254">
        <v>1</v>
      </c>
      <c r="O83" s="255">
        <v>7.899</v>
      </c>
      <c r="P83" s="254">
        <v>9</v>
      </c>
      <c r="Q83" s="254">
        <v>0</v>
      </c>
      <c r="R83" s="254">
        <v>9</v>
      </c>
      <c r="S83" s="255">
        <v>93.5</v>
      </c>
    </row>
    <row r="84" spans="1:19" ht="20.100000000000001" customHeight="1">
      <c r="A84" s="332" t="s">
        <v>728</v>
      </c>
      <c r="B84" s="334">
        <v>0</v>
      </c>
      <c r="C84" s="334">
        <v>0</v>
      </c>
      <c r="D84" s="334">
        <v>0</v>
      </c>
      <c r="E84" s="334">
        <v>0</v>
      </c>
      <c r="F84" s="334">
        <v>0</v>
      </c>
      <c r="G84" s="255">
        <v>0</v>
      </c>
      <c r="H84" s="254">
        <v>1</v>
      </c>
      <c r="I84" s="255">
        <v>42.4</v>
      </c>
      <c r="J84" s="254">
        <v>5</v>
      </c>
      <c r="K84" s="254">
        <v>0</v>
      </c>
      <c r="L84" s="254">
        <v>5</v>
      </c>
      <c r="M84" s="255">
        <v>363</v>
      </c>
      <c r="N84" s="254">
        <v>1</v>
      </c>
      <c r="O84" s="255">
        <v>42.4</v>
      </c>
      <c r="P84" s="254">
        <v>5</v>
      </c>
      <c r="Q84" s="254">
        <v>0</v>
      </c>
      <c r="R84" s="254">
        <v>5</v>
      </c>
      <c r="S84" s="255">
        <v>363</v>
      </c>
    </row>
    <row r="85" spans="1:19" ht="20.100000000000001" customHeight="1">
      <c r="A85" s="332" t="s">
        <v>57</v>
      </c>
      <c r="B85" s="334">
        <v>0</v>
      </c>
      <c r="C85" s="334">
        <v>0</v>
      </c>
      <c r="D85" s="334">
        <v>0</v>
      </c>
      <c r="E85" s="334">
        <v>0</v>
      </c>
      <c r="F85" s="334">
        <v>0</v>
      </c>
      <c r="G85" s="255">
        <v>0</v>
      </c>
      <c r="H85" s="254">
        <v>4</v>
      </c>
      <c r="I85" s="255">
        <v>39.6</v>
      </c>
      <c r="J85" s="254">
        <v>28</v>
      </c>
      <c r="K85" s="254">
        <v>5</v>
      </c>
      <c r="L85" s="254">
        <v>33</v>
      </c>
      <c r="M85" s="255">
        <v>1727.63</v>
      </c>
      <c r="N85" s="254">
        <v>4</v>
      </c>
      <c r="O85" s="255">
        <v>39.6</v>
      </c>
      <c r="P85" s="254">
        <v>28</v>
      </c>
      <c r="Q85" s="254">
        <v>5</v>
      </c>
      <c r="R85" s="254">
        <v>33</v>
      </c>
      <c r="S85" s="255">
        <v>1727.63</v>
      </c>
    </row>
    <row r="86" spans="1:19" ht="20.100000000000001" customHeight="1">
      <c r="A86" s="332" t="s">
        <v>761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86">
        <v>0</v>
      </c>
      <c r="H86" s="138">
        <v>1</v>
      </c>
      <c r="I86" s="86">
        <v>6.2940509999999996</v>
      </c>
      <c r="J86" s="138">
        <v>3</v>
      </c>
      <c r="K86" s="138">
        <v>0</v>
      </c>
      <c r="L86" s="138">
        <v>3</v>
      </c>
      <c r="M86" s="86">
        <v>173</v>
      </c>
      <c r="N86" s="254">
        <v>1</v>
      </c>
      <c r="O86" s="255">
        <v>6.2940509999999996</v>
      </c>
      <c r="P86" s="254">
        <v>3</v>
      </c>
      <c r="Q86" s="254">
        <v>0</v>
      </c>
      <c r="R86" s="254">
        <v>3</v>
      </c>
      <c r="S86" s="255">
        <v>173</v>
      </c>
    </row>
    <row r="87" spans="1:19" ht="20.100000000000001" customHeight="1">
      <c r="A87" s="269" t="s">
        <v>26</v>
      </c>
      <c r="B87" s="152">
        <v>0</v>
      </c>
      <c r="C87" s="152">
        <v>0</v>
      </c>
      <c r="D87" s="152">
        <v>0</v>
      </c>
      <c r="E87" s="152">
        <v>0</v>
      </c>
      <c r="F87" s="152">
        <v>0</v>
      </c>
      <c r="G87" s="153">
        <v>0</v>
      </c>
      <c r="H87" s="156">
        <v>6</v>
      </c>
      <c r="I87" s="153">
        <v>575.32999999999993</v>
      </c>
      <c r="J87" s="156">
        <v>101</v>
      </c>
      <c r="K87" s="156">
        <v>64</v>
      </c>
      <c r="L87" s="156">
        <v>165</v>
      </c>
      <c r="M87" s="153">
        <v>6868.8499999999995</v>
      </c>
      <c r="N87" s="254">
        <v>6</v>
      </c>
      <c r="O87" s="255">
        <v>575.32999999999993</v>
      </c>
      <c r="P87" s="254">
        <v>101</v>
      </c>
      <c r="Q87" s="254">
        <v>64</v>
      </c>
      <c r="R87" s="254">
        <v>165</v>
      </c>
      <c r="S87" s="255">
        <v>6868.8499999999995</v>
      </c>
    </row>
    <row r="88" spans="1:19" ht="20.100000000000001" customHeight="1">
      <c r="A88" s="449" t="s">
        <v>138</v>
      </c>
      <c r="B88" s="450">
        <v>5</v>
      </c>
      <c r="C88" s="451">
        <v>74.108000000000004</v>
      </c>
      <c r="D88" s="450">
        <v>50</v>
      </c>
      <c r="E88" s="450">
        <v>45</v>
      </c>
      <c r="F88" s="450">
        <v>95</v>
      </c>
      <c r="G88" s="451">
        <v>327.27</v>
      </c>
      <c r="H88" s="450">
        <v>198</v>
      </c>
      <c r="I88" s="451">
        <v>11716.86087959</v>
      </c>
      <c r="J88" s="450">
        <v>3028</v>
      </c>
      <c r="K88" s="450">
        <v>1662</v>
      </c>
      <c r="L88" s="450">
        <v>4690</v>
      </c>
      <c r="M88" s="451">
        <v>212218.1160000001</v>
      </c>
      <c r="N88" s="495">
        <v>203</v>
      </c>
      <c r="O88" s="496">
        <v>11790.96887959</v>
      </c>
      <c r="P88" s="495">
        <v>3078</v>
      </c>
      <c r="Q88" s="495">
        <v>1707</v>
      </c>
      <c r="R88" s="495">
        <v>4785</v>
      </c>
      <c r="S88" s="496">
        <v>212545.38600000009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83"/>
  <sheetViews>
    <sheetView workbookViewId="0"/>
  </sheetViews>
  <sheetFormatPr defaultColWidth="8.625" defaultRowHeight="20.100000000000001" customHeight="1"/>
  <cols>
    <col min="1" max="1" width="9.125" style="73" bestFit="1" customWidth="1"/>
    <col min="2" max="2" width="5.25" style="176" customWidth="1"/>
    <col min="3" max="3" width="9.25" style="175" bestFit="1" customWidth="1"/>
    <col min="4" max="6" width="4.875" style="176" customWidth="1"/>
    <col min="7" max="7" width="8.125" style="175" customWidth="1"/>
    <col min="8" max="8" width="5.75" style="133" customWidth="1"/>
    <col min="9" max="9" width="9.5" style="134" bestFit="1" customWidth="1"/>
    <col min="10" max="12" width="6.125" style="133" customWidth="1"/>
    <col min="13" max="13" width="10.375" style="134" customWidth="1"/>
    <col min="14" max="14" width="5.5" style="38" customWidth="1"/>
    <col min="15" max="15" width="9.375" style="39" bestFit="1" customWidth="1"/>
    <col min="16" max="18" width="6.75" style="38" customWidth="1"/>
    <col min="19" max="19" width="10" style="39" customWidth="1"/>
    <col min="20" max="16384" width="8.625" style="11"/>
  </cols>
  <sheetData>
    <row r="1" spans="1:19" ht="20.100000000000001" customHeight="1">
      <c r="A1" s="686" t="s">
        <v>1247</v>
      </c>
      <c r="B1" s="652"/>
      <c r="C1" s="651"/>
      <c r="D1" s="652"/>
      <c r="E1" s="652"/>
      <c r="F1" s="652"/>
      <c r="G1" s="651"/>
      <c r="H1" s="652"/>
      <c r="I1" s="651"/>
      <c r="J1" s="652"/>
      <c r="K1" s="652"/>
      <c r="L1" s="652"/>
      <c r="M1" s="651"/>
      <c r="N1" s="685"/>
      <c r="O1" s="684"/>
      <c r="P1" s="685"/>
      <c r="Q1" s="685"/>
      <c r="R1" s="685"/>
      <c r="S1" s="684"/>
    </row>
    <row r="2" spans="1:19" ht="20.100000000000001" customHeight="1">
      <c r="A2" s="649" t="s">
        <v>211</v>
      </c>
      <c r="B2" s="808" t="s">
        <v>213</v>
      </c>
      <c r="C2" s="808"/>
      <c r="D2" s="808"/>
      <c r="E2" s="808"/>
      <c r="F2" s="808"/>
      <c r="G2" s="809"/>
      <c r="H2" s="810" t="s">
        <v>214</v>
      </c>
      <c r="I2" s="808"/>
      <c r="J2" s="808"/>
      <c r="K2" s="808"/>
      <c r="L2" s="808"/>
      <c r="M2" s="809"/>
      <c r="N2" s="810" t="s">
        <v>155</v>
      </c>
      <c r="O2" s="808"/>
      <c r="P2" s="808"/>
      <c r="Q2" s="808"/>
      <c r="R2" s="808"/>
      <c r="S2" s="811"/>
    </row>
    <row r="3" spans="1:19" ht="20.100000000000001" customHeight="1">
      <c r="A3" s="326" t="s">
        <v>212</v>
      </c>
      <c r="B3" s="233" t="s">
        <v>139</v>
      </c>
      <c r="C3" s="234" t="s">
        <v>142</v>
      </c>
      <c r="D3" s="812" t="s">
        <v>143</v>
      </c>
      <c r="E3" s="813"/>
      <c r="F3" s="814"/>
      <c r="G3" s="464" t="s">
        <v>187</v>
      </c>
      <c r="H3" s="350" t="s">
        <v>139</v>
      </c>
      <c r="I3" s="234" t="s">
        <v>142</v>
      </c>
      <c r="J3" s="812" t="s">
        <v>143</v>
      </c>
      <c r="K3" s="813"/>
      <c r="L3" s="814"/>
      <c r="M3" s="468" t="s">
        <v>187</v>
      </c>
      <c r="N3" s="350" t="s">
        <v>139</v>
      </c>
      <c r="O3" s="351" t="s">
        <v>142</v>
      </c>
      <c r="P3" s="812" t="s">
        <v>143</v>
      </c>
      <c r="Q3" s="813"/>
      <c r="R3" s="813"/>
      <c r="S3" s="470" t="s">
        <v>187</v>
      </c>
    </row>
    <row r="4" spans="1:19" ht="20.100000000000001" customHeight="1">
      <c r="A4" s="650" t="s">
        <v>215</v>
      </c>
      <c r="B4" s="352" t="s">
        <v>144</v>
      </c>
      <c r="C4" s="353" t="s">
        <v>145</v>
      </c>
      <c r="D4" s="354" t="s">
        <v>146</v>
      </c>
      <c r="E4" s="355" t="s">
        <v>147</v>
      </c>
      <c r="F4" s="356" t="s">
        <v>138</v>
      </c>
      <c r="G4" s="465" t="s">
        <v>188</v>
      </c>
      <c r="H4" s="357" t="s">
        <v>144</v>
      </c>
      <c r="I4" s="353" t="s">
        <v>145</v>
      </c>
      <c r="J4" s="356" t="s">
        <v>146</v>
      </c>
      <c r="K4" s="358" t="s">
        <v>147</v>
      </c>
      <c r="L4" s="356" t="s">
        <v>138</v>
      </c>
      <c r="M4" s="469" t="s">
        <v>188</v>
      </c>
      <c r="N4" s="357" t="s">
        <v>144</v>
      </c>
      <c r="O4" s="359" t="s">
        <v>145</v>
      </c>
      <c r="P4" s="360" t="s">
        <v>146</v>
      </c>
      <c r="Q4" s="356" t="s">
        <v>147</v>
      </c>
      <c r="R4" s="358" t="s">
        <v>138</v>
      </c>
      <c r="S4" s="471" t="s">
        <v>188</v>
      </c>
    </row>
    <row r="5" spans="1:19" ht="20.100000000000001" customHeight="1">
      <c r="A5" s="336" t="s">
        <v>71</v>
      </c>
      <c r="B5" s="337">
        <v>0</v>
      </c>
      <c r="C5" s="338">
        <v>0</v>
      </c>
      <c r="D5" s="337">
        <v>0</v>
      </c>
      <c r="E5" s="337">
        <v>0</v>
      </c>
      <c r="F5" s="337">
        <v>0</v>
      </c>
      <c r="G5" s="338">
        <v>0</v>
      </c>
      <c r="H5" s="339">
        <v>6</v>
      </c>
      <c r="I5" s="466">
        <v>408.29926422999995</v>
      </c>
      <c r="J5" s="339">
        <v>130</v>
      </c>
      <c r="K5" s="339">
        <v>70</v>
      </c>
      <c r="L5" s="339">
        <v>200</v>
      </c>
      <c r="M5" s="466">
        <v>2185.94</v>
      </c>
      <c r="N5" s="339">
        <v>6</v>
      </c>
      <c r="O5" s="340">
        <v>408.29926422999995</v>
      </c>
      <c r="P5" s="341">
        <v>130</v>
      </c>
      <c r="Q5" s="341">
        <v>70</v>
      </c>
      <c r="R5" s="341">
        <v>200</v>
      </c>
      <c r="S5" s="472">
        <v>2185.94</v>
      </c>
    </row>
    <row r="6" spans="1:19" ht="20.100000000000001" customHeight="1">
      <c r="A6" s="342" t="s">
        <v>98</v>
      </c>
      <c r="B6" s="343">
        <v>0</v>
      </c>
      <c r="C6" s="344">
        <v>0</v>
      </c>
      <c r="D6" s="343">
        <v>0</v>
      </c>
      <c r="E6" s="343">
        <v>0</v>
      </c>
      <c r="F6" s="343">
        <v>0</v>
      </c>
      <c r="G6" s="344">
        <v>0</v>
      </c>
      <c r="H6" s="345">
        <v>1</v>
      </c>
      <c r="I6" s="467">
        <v>26</v>
      </c>
      <c r="J6" s="345">
        <v>5</v>
      </c>
      <c r="K6" s="345">
        <v>1</v>
      </c>
      <c r="L6" s="345">
        <v>6</v>
      </c>
      <c r="M6" s="467">
        <v>201.59</v>
      </c>
      <c r="N6" s="345">
        <v>1</v>
      </c>
      <c r="O6" s="346">
        <v>26</v>
      </c>
      <c r="P6" s="347">
        <v>5</v>
      </c>
      <c r="Q6" s="347">
        <v>1</v>
      </c>
      <c r="R6" s="347">
        <v>6</v>
      </c>
      <c r="S6" s="349">
        <v>201.59</v>
      </c>
    </row>
    <row r="7" spans="1:19" ht="20.100000000000001" customHeight="1">
      <c r="A7" s="342" t="s">
        <v>79</v>
      </c>
      <c r="B7" s="343">
        <v>0</v>
      </c>
      <c r="C7" s="344">
        <v>0</v>
      </c>
      <c r="D7" s="343">
        <v>0</v>
      </c>
      <c r="E7" s="343">
        <v>0</v>
      </c>
      <c r="F7" s="343">
        <v>0</v>
      </c>
      <c r="G7" s="344">
        <v>0</v>
      </c>
      <c r="H7" s="345">
        <v>1</v>
      </c>
      <c r="I7" s="467">
        <v>3.6</v>
      </c>
      <c r="J7" s="345">
        <v>20</v>
      </c>
      <c r="K7" s="345">
        <v>10</v>
      </c>
      <c r="L7" s="345">
        <v>30</v>
      </c>
      <c r="M7" s="467">
        <v>290.39999999999998</v>
      </c>
      <c r="N7" s="345">
        <v>1</v>
      </c>
      <c r="O7" s="346">
        <v>3.6</v>
      </c>
      <c r="P7" s="347">
        <v>20</v>
      </c>
      <c r="Q7" s="347">
        <v>10</v>
      </c>
      <c r="R7" s="347">
        <v>30</v>
      </c>
      <c r="S7" s="349">
        <v>290.39999999999998</v>
      </c>
    </row>
    <row r="8" spans="1:19" ht="20.100000000000001" customHeight="1">
      <c r="A8" s="342" t="s">
        <v>46</v>
      </c>
      <c r="B8" s="343">
        <v>0</v>
      </c>
      <c r="C8" s="344">
        <v>0</v>
      </c>
      <c r="D8" s="343">
        <v>0</v>
      </c>
      <c r="E8" s="343">
        <v>0</v>
      </c>
      <c r="F8" s="343">
        <v>0</v>
      </c>
      <c r="G8" s="344">
        <v>0</v>
      </c>
      <c r="H8" s="345">
        <v>17</v>
      </c>
      <c r="I8" s="467">
        <v>103.74405100000001</v>
      </c>
      <c r="J8" s="345">
        <v>52</v>
      </c>
      <c r="K8" s="345">
        <v>0</v>
      </c>
      <c r="L8" s="345">
        <v>52</v>
      </c>
      <c r="M8" s="467">
        <v>4722</v>
      </c>
      <c r="N8" s="345">
        <v>17</v>
      </c>
      <c r="O8" s="346">
        <v>103.744051</v>
      </c>
      <c r="P8" s="347">
        <v>52</v>
      </c>
      <c r="Q8" s="347">
        <v>0</v>
      </c>
      <c r="R8" s="347">
        <v>52</v>
      </c>
      <c r="S8" s="349">
        <v>4722</v>
      </c>
    </row>
    <row r="9" spans="1:19" ht="20.100000000000001" customHeight="1">
      <c r="A9" s="342" t="s">
        <v>248</v>
      </c>
      <c r="B9" s="343">
        <v>0</v>
      </c>
      <c r="C9" s="344">
        <v>0</v>
      </c>
      <c r="D9" s="343">
        <v>0</v>
      </c>
      <c r="E9" s="343">
        <v>0</v>
      </c>
      <c r="F9" s="343">
        <v>0</v>
      </c>
      <c r="G9" s="344">
        <v>0</v>
      </c>
      <c r="H9" s="345">
        <v>3</v>
      </c>
      <c r="I9" s="467">
        <v>51.2</v>
      </c>
      <c r="J9" s="345">
        <v>13</v>
      </c>
      <c r="K9" s="345">
        <v>0</v>
      </c>
      <c r="L9" s="345">
        <v>13</v>
      </c>
      <c r="M9" s="467">
        <v>1110</v>
      </c>
      <c r="N9" s="345">
        <v>3</v>
      </c>
      <c r="O9" s="346">
        <v>51.2</v>
      </c>
      <c r="P9" s="347">
        <v>13</v>
      </c>
      <c r="Q9" s="347">
        <v>0</v>
      </c>
      <c r="R9" s="347">
        <v>13</v>
      </c>
      <c r="S9" s="349">
        <v>1110</v>
      </c>
    </row>
    <row r="10" spans="1:19" ht="20.100000000000001" customHeight="1">
      <c r="A10" s="342" t="s">
        <v>80</v>
      </c>
      <c r="B10" s="343">
        <v>0</v>
      </c>
      <c r="C10" s="344">
        <v>0</v>
      </c>
      <c r="D10" s="343">
        <v>0</v>
      </c>
      <c r="E10" s="343">
        <v>0</v>
      </c>
      <c r="F10" s="343">
        <v>0</v>
      </c>
      <c r="G10" s="344">
        <v>0</v>
      </c>
      <c r="H10" s="345">
        <v>2</v>
      </c>
      <c r="I10" s="467">
        <v>8.83</v>
      </c>
      <c r="J10" s="345">
        <v>14</v>
      </c>
      <c r="K10" s="345">
        <v>0</v>
      </c>
      <c r="L10" s="345">
        <v>14</v>
      </c>
      <c r="M10" s="467">
        <v>1565</v>
      </c>
      <c r="N10" s="345">
        <v>2</v>
      </c>
      <c r="O10" s="346">
        <v>8.83</v>
      </c>
      <c r="P10" s="347">
        <v>14</v>
      </c>
      <c r="Q10" s="347">
        <v>0</v>
      </c>
      <c r="R10" s="347">
        <v>14</v>
      </c>
      <c r="S10" s="349">
        <v>1565</v>
      </c>
    </row>
    <row r="11" spans="1:19" ht="20.100000000000001" customHeight="1">
      <c r="A11" s="342" t="s">
        <v>68</v>
      </c>
      <c r="B11" s="343">
        <v>0</v>
      </c>
      <c r="C11" s="344">
        <v>0</v>
      </c>
      <c r="D11" s="343">
        <v>0</v>
      </c>
      <c r="E11" s="343">
        <v>0</v>
      </c>
      <c r="F11" s="343">
        <v>0</v>
      </c>
      <c r="G11" s="344">
        <v>0</v>
      </c>
      <c r="H11" s="345">
        <v>5</v>
      </c>
      <c r="I11" s="467">
        <v>536.33000000000004</v>
      </c>
      <c r="J11" s="345">
        <v>204</v>
      </c>
      <c r="K11" s="345">
        <v>221</v>
      </c>
      <c r="L11" s="345">
        <v>425</v>
      </c>
      <c r="M11" s="467">
        <v>5132.2700000000004</v>
      </c>
      <c r="N11" s="345">
        <v>5</v>
      </c>
      <c r="O11" s="346">
        <v>536.33000000000004</v>
      </c>
      <c r="P11" s="347">
        <v>204</v>
      </c>
      <c r="Q11" s="347">
        <v>221</v>
      </c>
      <c r="R11" s="347">
        <v>425</v>
      </c>
      <c r="S11" s="349">
        <v>5132.2700000000004</v>
      </c>
    </row>
    <row r="12" spans="1:19" ht="20.100000000000001" customHeight="1">
      <c r="A12" s="342" t="s">
        <v>7</v>
      </c>
      <c r="B12" s="343">
        <v>0</v>
      </c>
      <c r="C12" s="344">
        <v>0</v>
      </c>
      <c r="D12" s="343">
        <v>0</v>
      </c>
      <c r="E12" s="343">
        <v>0</v>
      </c>
      <c r="F12" s="343">
        <v>0</v>
      </c>
      <c r="G12" s="344">
        <v>0</v>
      </c>
      <c r="H12" s="345">
        <v>1</v>
      </c>
      <c r="I12" s="467">
        <v>5.8</v>
      </c>
      <c r="J12" s="345">
        <v>12</v>
      </c>
      <c r="K12" s="345">
        <v>4</v>
      </c>
      <c r="L12" s="345">
        <v>16</v>
      </c>
      <c r="M12" s="467">
        <v>266.45</v>
      </c>
      <c r="N12" s="345">
        <v>1</v>
      </c>
      <c r="O12" s="346">
        <v>5.8</v>
      </c>
      <c r="P12" s="347">
        <v>12</v>
      </c>
      <c r="Q12" s="347">
        <v>4</v>
      </c>
      <c r="R12" s="347">
        <v>16</v>
      </c>
      <c r="S12" s="349">
        <v>266.45</v>
      </c>
    </row>
    <row r="13" spans="1:19" ht="20.100000000000001" customHeight="1">
      <c r="A13" s="342" t="s">
        <v>257</v>
      </c>
      <c r="B13" s="343">
        <v>0</v>
      </c>
      <c r="C13" s="344">
        <v>0</v>
      </c>
      <c r="D13" s="343">
        <v>0</v>
      </c>
      <c r="E13" s="343">
        <v>0</v>
      </c>
      <c r="F13" s="343">
        <v>0</v>
      </c>
      <c r="G13" s="344">
        <v>0</v>
      </c>
      <c r="H13" s="345">
        <v>1</v>
      </c>
      <c r="I13" s="467">
        <v>24.4</v>
      </c>
      <c r="J13" s="345">
        <v>23</v>
      </c>
      <c r="K13" s="345">
        <v>26</v>
      </c>
      <c r="L13" s="345">
        <v>49</v>
      </c>
      <c r="M13" s="467">
        <v>192.39</v>
      </c>
      <c r="N13" s="345">
        <v>1</v>
      </c>
      <c r="O13" s="346">
        <v>24.4</v>
      </c>
      <c r="P13" s="347">
        <v>23</v>
      </c>
      <c r="Q13" s="347">
        <v>26</v>
      </c>
      <c r="R13" s="347">
        <v>49</v>
      </c>
      <c r="S13" s="349">
        <v>192.39</v>
      </c>
    </row>
    <row r="14" spans="1:19" ht="20.100000000000001" customHeight="1">
      <c r="A14" s="342" t="s">
        <v>275</v>
      </c>
      <c r="B14" s="343">
        <v>0</v>
      </c>
      <c r="C14" s="344">
        <v>0</v>
      </c>
      <c r="D14" s="343">
        <v>0</v>
      </c>
      <c r="E14" s="343">
        <v>0</v>
      </c>
      <c r="F14" s="343">
        <v>0</v>
      </c>
      <c r="G14" s="344">
        <v>0</v>
      </c>
      <c r="H14" s="345">
        <v>1</v>
      </c>
      <c r="I14" s="467">
        <v>20</v>
      </c>
      <c r="J14" s="345">
        <v>0</v>
      </c>
      <c r="K14" s="345">
        <v>0</v>
      </c>
      <c r="L14" s="345">
        <v>0</v>
      </c>
      <c r="M14" s="467">
        <v>289</v>
      </c>
      <c r="N14" s="345">
        <v>1</v>
      </c>
      <c r="O14" s="346">
        <v>20</v>
      </c>
      <c r="P14" s="347">
        <v>0</v>
      </c>
      <c r="Q14" s="347">
        <v>0</v>
      </c>
      <c r="R14" s="347">
        <v>0</v>
      </c>
      <c r="S14" s="349">
        <v>289</v>
      </c>
    </row>
    <row r="15" spans="1:19" ht="20.100000000000001" customHeight="1">
      <c r="A15" s="342" t="s">
        <v>50</v>
      </c>
      <c r="B15" s="343">
        <v>0</v>
      </c>
      <c r="C15" s="344">
        <v>0</v>
      </c>
      <c r="D15" s="343">
        <v>0</v>
      </c>
      <c r="E15" s="343">
        <v>0</v>
      </c>
      <c r="F15" s="343">
        <v>0</v>
      </c>
      <c r="G15" s="344">
        <v>0</v>
      </c>
      <c r="H15" s="345">
        <v>1</v>
      </c>
      <c r="I15" s="467">
        <v>10</v>
      </c>
      <c r="J15" s="345">
        <v>2</v>
      </c>
      <c r="K15" s="345">
        <v>3</v>
      </c>
      <c r="L15" s="345">
        <v>5</v>
      </c>
      <c r="M15" s="467">
        <v>353.86</v>
      </c>
      <c r="N15" s="345">
        <v>1</v>
      </c>
      <c r="O15" s="346">
        <v>10</v>
      </c>
      <c r="P15" s="347">
        <v>2</v>
      </c>
      <c r="Q15" s="347">
        <v>3</v>
      </c>
      <c r="R15" s="347">
        <v>5</v>
      </c>
      <c r="S15" s="349">
        <v>353.86</v>
      </c>
    </row>
    <row r="16" spans="1:19" ht="20.100000000000001" customHeight="1">
      <c r="A16" s="342" t="s">
        <v>92</v>
      </c>
      <c r="B16" s="343">
        <v>0</v>
      </c>
      <c r="C16" s="344">
        <v>0</v>
      </c>
      <c r="D16" s="343">
        <v>0</v>
      </c>
      <c r="E16" s="343">
        <v>0</v>
      </c>
      <c r="F16" s="343">
        <v>0</v>
      </c>
      <c r="G16" s="344">
        <v>0</v>
      </c>
      <c r="H16" s="345">
        <v>1</v>
      </c>
      <c r="I16" s="467">
        <v>5</v>
      </c>
      <c r="J16" s="345">
        <v>6</v>
      </c>
      <c r="K16" s="345">
        <v>4</v>
      </c>
      <c r="L16" s="345">
        <v>10</v>
      </c>
      <c r="M16" s="467">
        <v>82</v>
      </c>
      <c r="N16" s="345">
        <v>1</v>
      </c>
      <c r="O16" s="346">
        <v>5</v>
      </c>
      <c r="P16" s="347">
        <v>6</v>
      </c>
      <c r="Q16" s="347">
        <v>4</v>
      </c>
      <c r="R16" s="347">
        <v>10</v>
      </c>
      <c r="S16" s="349">
        <v>82</v>
      </c>
    </row>
    <row r="17" spans="1:26" ht="20.100000000000001" customHeight="1">
      <c r="A17" s="342" t="s">
        <v>297</v>
      </c>
      <c r="B17" s="343">
        <v>0</v>
      </c>
      <c r="C17" s="344">
        <v>0</v>
      </c>
      <c r="D17" s="343">
        <v>0</v>
      </c>
      <c r="E17" s="343">
        <v>0</v>
      </c>
      <c r="F17" s="343">
        <v>0</v>
      </c>
      <c r="G17" s="344">
        <v>0</v>
      </c>
      <c r="H17" s="345">
        <v>1</v>
      </c>
      <c r="I17" s="467">
        <v>26.2</v>
      </c>
      <c r="J17" s="345">
        <v>6</v>
      </c>
      <c r="K17" s="345">
        <v>3</v>
      </c>
      <c r="L17" s="345">
        <v>9</v>
      </c>
      <c r="M17" s="467">
        <v>376</v>
      </c>
      <c r="N17" s="345">
        <v>1</v>
      </c>
      <c r="O17" s="346">
        <v>26.2</v>
      </c>
      <c r="P17" s="347">
        <v>6</v>
      </c>
      <c r="Q17" s="347">
        <v>3</v>
      </c>
      <c r="R17" s="347">
        <v>9</v>
      </c>
      <c r="S17" s="349">
        <v>376</v>
      </c>
    </row>
    <row r="18" spans="1:26" ht="20.100000000000001" customHeight="1">
      <c r="A18" s="342" t="s">
        <v>91</v>
      </c>
      <c r="B18" s="343">
        <v>0</v>
      </c>
      <c r="C18" s="344">
        <v>0</v>
      </c>
      <c r="D18" s="343">
        <v>0</v>
      </c>
      <c r="E18" s="343">
        <v>0</v>
      </c>
      <c r="F18" s="343">
        <v>0</v>
      </c>
      <c r="G18" s="344">
        <v>0</v>
      </c>
      <c r="H18" s="345">
        <v>1</v>
      </c>
      <c r="I18" s="467">
        <v>286.46800000000002</v>
      </c>
      <c r="J18" s="345">
        <v>15</v>
      </c>
      <c r="K18" s="345">
        <v>10</v>
      </c>
      <c r="L18" s="345">
        <v>25</v>
      </c>
      <c r="M18" s="467">
        <v>364.69</v>
      </c>
      <c r="N18" s="345">
        <v>1</v>
      </c>
      <c r="O18" s="346">
        <v>286.46800000000002</v>
      </c>
      <c r="P18" s="347">
        <v>15</v>
      </c>
      <c r="Q18" s="347">
        <v>10</v>
      </c>
      <c r="R18" s="347">
        <v>25</v>
      </c>
      <c r="S18" s="349">
        <v>364.69</v>
      </c>
    </row>
    <row r="19" spans="1:26" ht="20.100000000000001" customHeight="1">
      <c r="A19" s="342" t="s">
        <v>15</v>
      </c>
      <c r="B19" s="343">
        <v>0</v>
      </c>
      <c r="C19" s="344">
        <v>0</v>
      </c>
      <c r="D19" s="343">
        <v>0</v>
      </c>
      <c r="E19" s="343">
        <v>0</v>
      </c>
      <c r="F19" s="343">
        <v>0</v>
      </c>
      <c r="G19" s="344">
        <v>0</v>
      </c>
      <c r="H19" s="345">
        <v>1</v>
      </c>
      <c r="I19" s="467">
        <v>10</v>
      </c>
      <c r="J19" s="345">
        <v>10</v>
      </c>
      <c r="K19" s="345">
        <v>13</v>
      </c>
      <c r="L19" s="345">
        <v>23</v>
      </c>
      <c r="M19" s="467">
        <v>119.6</v>
      </c>
      <c r="N19" s="345">
        <v>1</v>
      </c>
      <c r="O19" s="346">
        <v>10</v>
      </c>
      <c r="P19" s="347">
        <v>10</v>
      </c>
      <c r="Q19" s="347">
        <v>13</v>
      </c>
      <c r="R19" s="347">
        <v>23</v>
      </c>
      <c r="S19" s="349">
        <v>119.6</v>
      </c>
    </row>
    <row r="20" spans="1:26" ht="20.100000000000001" customHeight="1">
      <c r="A20" s="342" t="s">
        <v>303</v>
      </c>
      <c r="B20" s="343">
        <v>0</v>
      </c>
      <c r="C20" s="344">
        <v>0</v>
      </c>
      <c r="D20" s="343">
        <v>0</v>
      </c>
      <c r="E20" s="343">
        <v>0</v>
      </c>
      <c r="F20" s="343">
        <v>0</v>
      </c>
      <c r="G20" s="344">
        <v>0</v>
      </c>
      <c r="H20" s="345">
        <v>1</v>
      </c>
      <c r="I20" s="467">
        <v>30.42</v>
      </c>
      <c r="J20" s="345">
        <v>25</v>
      </c>
      <c r="K20" s="345">
        <v>0</v>
      </c>
      <c r="L20" s="345">
        <v>25</v>
      </c>
      <c r="M20" s="467">
        <v>216.87</v>
      </c>
      <c r="N20" s="345">
        <v>1</v>
      </c>
      <c r="O20" s="346">
        <v>30.42</v>
      </c>
      <c r="P20" s="347">
        <v>25</v>
      </c>
      <c r="Q20" s="347">
        <v>0</v>
      </c>
      <c r="R20" s="347">
        <v>25</v>
      </c>
      <c r="S20" s="349">
        <v>216.87</v>
      </c>
    </row>
    <row r="21" spans="1:26" ht="20.100000000000001" customHeight="1">
      <c r="A21" s="342" t="s">
        <v>87</v>
      </c>
      <c r="B21" s="343">
        <v>0</v>
      </c>
      <c r="C21" s="344">
        <v>0</v>
      </c>
      <c r="D21" s="343">
        <v>0</v>
      </c>
      <c r="E21" s="343">
        <v>0</v>
      </c>
      <c r="F21" s="343">
        <v>0</v>
      </c>
      <c r="G21" s="344">
        <v>0</v>
      </c>
      <c r="H21" s="345">
        <v>1</v>
      </c>
      <c r="I21" s="467">
        <v>125</v>
      </c>
      <c r="J21" s="345">
        <v>40</v>
      </c>
      <c r="K21" s="345">
        <v>45</v>
      </c>
      <c r="L21" s="345">
        <v>85</v>
      </c>
      <c r="M21" s="467">
        <v>481.09</v>
      </c>
      <c r="N21" s="345">
        <v>1</v>
      </c>
      <c r="O21" s="346">
        <v>125</v>
      </c>
      <c r="P21" s="347">
        <v>40</v>
      </c>
      <c r="Q21" s="347">
        <v>45</v>
      </c>
      <c r="R21" s="347">
        <v>85</v>
      </c>
      <c r="S21" s="349">
        <v>481.09</v>
      </c>
    </row>
    <row r="22" spans="1:26" ht="20.100000000000001" customHeight="1">
      <c r="A22" s="342" t="s">
        <v>788</v>
      </c>
      <c r="B22" s="343">
        <v>0</v>
      </c>
      <c r="C22" s="344">
        <v>0</v>
      </c>
      <c r="D22" s="343">
        <v>0</v>
      </c>
      <c r="E22" s="343">
        <v>0</v>
      </c>
      <c r="F22" s="343">
        <v>0</v>
      </c>
      <c r="G22" s="344">
        <v>0</v>
      </c>
      <c r="H22" s="345">
        <v>10</v>
      </c>
      <c r="I22" s="467">
        <v>539.43808200000001</v>
      </c>
      <c r="J22" s="345">
        <v>179</v>
      </c>
      <c r="K22" s="345">
        <v>18</v>
      </c>
      <c r="L22" s="345">
        <v>197</v>
      </c>
      <c r="M22" s="467">
        <v>8628.0400000000009</v>
      </c>
      <c r="N22" s="345">
        <v>10</v>
      </c>
      <c r="O22" s="346">
        <v>539.43808200000001</v>
      </c>
      <c r="P22" s="347">
        <v>179</v>
      </c>
      <c r="Q22" s="347">
        <v>18</v>
      </c>
      <c r="R22" s="347">
        <v>197</v>
      </c>
      <c r="S22" s="349">
        <v>8628.0400000000009</v>
      </c>
    </row>
    <row r="23" spans="1:26" ht="20.100000000000001" customHeight="1">
      <c r="A23" s="342" t="s">
        <v>3</v>
      </c>
      <c r="B23" s="343">
        <v>0</v>
      </c>
      <c r="C23" s="344">
        <v>0</v>
      </c>
      <c r="D23" s="343">
        <v>0</v>
      </c>
      <c r="E23" s="343">
        <v>0</v>
      </c>
      <c r="F23" s="343">
        <v>0</v>
      </c>
      <c r="G23" s="344">
        <v>0</v>
      </c>
      <c r="H23" s="345">
        <v>1</v>
      </c>
      <c r="I23" s="467">
        <v>35</v>
      </c>
      <c r="J23" s="345">
        <v>30</v>
      </c>
      <c r="K23" s="345">
        <v>10</v>
      </c>
      <c r="L23" s="345">
        <v>40</v>
      </c>
      <c r="M23" s="467">
        <v>246.5</v>
      </c>
      <c r="N23" s="345">
        <v>1</v>
      </c>
      <c r="O23" s="346">
        <v>35</v>
      </c>
      <c r="P23" s="347">
        <v>30</v>
      </c>
      <c r="Q23" s="347">
        <v>10</v>
      </c>
      <c r="R23" s="347">
        <v>40</v>
      </c>
      <c r="S23" s="349">
        <v>246.5</v>
      </c>
    </row>
    <row r="24" spans="1:26" ht="20.100000000000001" customHeight="1">
      <c r="A24" s="342" t="s">
        <v>70</v>
      </c>
      <c r="B24" s="343">
        <v>0</v>
      </c>
      <c r="C24" s="344">
        <v>0</v>
      </c>
      <c r="D24" s="343">
        <v>0</v>
      </c>
      <c r="E24" s="343">
        <v>0</v>
      </c>
      <c r="F24" s="343">
        <v>0</v>
      </c>
      <c r="G24" s="344">
        <v>0</v>
      </c>
      <c r="H24" s="345">
        <v>2</v>
      </c>
      <c r="I24" s="467">
        <v>67.55924465999999</v>
      </c>
      <c r="J24" s="345">
        <v>15</v>
      </c>
      <c r="K24" s="345">
        <v>3</v>
      </c>
      <c r="L24" s="345">
        <v>18</v>
      </c>
      <c r="M24" s="467">
        <v>551.44000000000005</v>
      </c>
      <c r="N24" s="348">
        <v>2</v>
      </c>
      <c r="O24" s="349">
        <v>67.55924465999999</v>
      </c>
      <c r="P24" s="348">
        <v>15</v>
      </c>
      <c r="Q24" s="348">
        <v>3</v>
      </c>
      <c r="R24" s="348">
        <v>18</v>
      </c>
      <c r="S24" s="349">
        <v>551.44000000000005</v>
      </c>
    </row>
    <row r="25" spans="1:26" ht="20.100000000000001" customHeight="1">
      <c r="A25" s="385" t="s">
        <v>380</v>
      </c>
      <c r="B25" s="343">
        <v>0</v>
      </c>
      <c r="C25" s="344">
        <v>0</v>
      </c>
      <c r="D25" s="343">
        <v>0</v>
      </c>
      <c r="E25" s="343">
        <v>0</v>
      </c>
      <c r="F25" s="343">
        <v>0</v>
      </c>
      <c r="G25" s="344">
        <v>0</v>
      </c>
      <c r="H25" s="345">
        <v>1</v>
      </c>
      <c r="I25" s="467">
        <v>50</v>
      </c>
      <c r="J25" s="345">
        <v>40</v>
      </c>
      <c r="K25" s="345">
        <v>45</v>
      </c>
      <c r="L25" s="345">
        <v>85</v>
      </c>
      <c r="M25" s="467">
        <v>225</v>
      </c>
      <c r="N25" s="388">
        <v>1</v>
      </c>
      <c r="O25" s="389">
        <v>50</v>
      </c>
      <c r="P25" s="388">
        <v>40</v>
      </c>
      <c r="Q25" s="388">
        <v>45</v>
      </c>
      <c r="R25" s="388">
        <v>85</v>
      </c>
      <c r="S25" s="389">
        <v>225</v>
      </c>
    </row>
    <row r="26" spans="1:26" ht="20.100000000000001" customHeight="1">
      <c r="A26" s="409" t="s">
        <v>404</v>
      </c>
      <c r="B26" s="343">
        <v>0</v>
      </c>
      <c r="C26" s="344">
        <v>0</v>
      </c>
      <c r="D26" s="343">
        <v>0</v>
      </c>
      <c r="E26" s="343">
        <v>0</v>
      </c>
      <c r="F26" s="343">
        <v>0</v>
      </c>
      <c r="G26" s="344">
        <v>0</v>
      </c>
      <c r="H26" s="345">
        <v>1</v>
      </c>
      <c r="I26" s="467">
        <v>20</v>
      </c>
      <c r="J26" s="345">
        <v>13</v>
      </c>
      <c r="K26" s="345">
        <v>12</v>
      </c>
      <c r="L26" s="345">
        <v>25</v>
      </c>
      <c r="M26" s="467">
        <v>299.58999999999997</v>
      </c>
      <c r="N26" s="410">
        <v>1</v>
      </c>
      <c r="O26" s="411">
        <v>20</v>
      </c>
      <c r="P26" s="410">
        <v>13</v>
      </c>
      <c r="Q26" s="410">
        <v>12</v>
      </c>
      <c r="R26" s="410">
        <v>25</v>
      </c>
      <c r="S26" s="411">
        <v>299.58999999999997</v>
      </c>
      <c r="U26" s="181"/>
      <c r="V26" s="244"/>
      <c r="W26" s="181"/>
      <c r="X26" s="181"/>
      <c r="Y26" s="181"/>
      <c r="Z26" s="181"/>
    </row>
    <row r="27" spans="1:26" ht="20.100000000000001" customHeight="1">
      <c r="A27" s="342" t="s">
        <v>94</v>
      </c>
      <c r="B27" s="343">
        <v>0</v>
      </c>
      <c r="C27" s="344">
        <v>0</v>
      </c>
      <c r="D27" s="343">
        <v>0</v>
      </c>
      <c r="E27" s="343">
        <v>0</v>
      </c>
      <c r="F27" s="343">
        <v>0</v>
      </c>
      <c r="G27" s="344">
        <v>0</v>
      </c>
      <c r="H27" s="345">
        <v>1</v>
      </c>
      <c r="I27" s="467">
        <v>25</v>
      </c>
      <c r="J27" s="345">
        <v>20</v>
      </c>
      <c r="K27" s="345">
        <v>100</v>
      </c>
      <c r="L27" s="345">
        <v>120</v>
      </c>
      <c r="M27" s="467">
        <v>335.99900000000002</v>
      </c>
      <c r="N27" s="348">
        <v>1</v>
      </c>
      <c r="O27" s="349">
        <v>25</v>
      </c>
      <c r="P27" s="348">
        <v>20</v>
      </c>
      <c r="Q27" s="348">
        <v>100</v>
      </c>
      <c r="R27" s="348">
        <v>120</v>
      </c>
      <c r="S27" s="349">
        <v>335.99900000000002</v>
      </c>
    </row>
    <row r="28" spans="1:26" ht="20.100000000000001" customHeight="1">
      <c r="A28" s="342" t="s">
        <v>1248</v>
      </c>
      <c r="B28" s="343">
        <v>0</v>
      </c>
      <c r="C28" s="344">
        <v>0</v>
      </c>
      <c r="D28" s="343">
        <v>0</v>
      </c>
      <c r="E28" s="343">
        <v>0</v>
      </c>
      <c r="F28" s="343">
        <v>0</v>
      </c>
      <c r="G28" s="344">
        <v>0</v>
      </c>
      <c r="H28" s="345">
        <v>1</v>
      </c>
      <c r="I28" s="467">
        <v>225</v>
      </c>
      <c r="J28" s="345">
        <v>33</v>
      </c>
      <c r="K28" s="345">
        <v>10</v>
      </c>
      <c r="L28" s="345">
        <v>43</v>
      </c>
      <c r="M28" s="467">
        <v>2439.38</v>
      </c>
      <c r="N28" s="348">
        <v>1</v>
      </c>
      <c r="O28" s="349">
        <v>225</v>
      </c>
      <c r="P28" s="348">
        <v>33</v>
      </c>
      <c r="Q28" s="348">
        <v>10</v>
      </c>
      <c r="R28" s="348">
        <v>43</v>
      </c>
      <c r="S28" s="349">
        <v>2439.38</v>
      </c>
    </row>
    <row r="29" spans="1:26" ht="20.100000000000001" customHeight="1">
      <c r="A29" s="342" t="s">
        <v>418</v>
      </c>
      <c r="B29" s="343">
        <v>0</v>
      </c>
      <c r="C29" s="344">
        <v>0</v>
      </c>
      <c r="D29" s="343">
        <v>0</v>
      </c>
      <c r="E29" s="343">
        <v>0</v>
      </c>
      <c r="F29" s="343">
        <v>0</v>
      </c>
      <c r="G29" s="344">
        <v>0</v>
      </c>
      <c r="H29" s="345">
        <v>1</v>
      </c>
      <c r="I29" s="467">
        <v>15.022992</v>
      </c>
      <c r="J29" s="345">
        <v>10</v>
      </c>
      <c r="K29" s="345">
        <v>5</v>
      </c>
      <c r="L29" s="345">
        <v>15</v>
      </c>
      <c r="M29" s="467">
        <v>186.39</v>
      </c>
      <c r="N29" s="348">
        <v>1</v>
      </c>
      <c r="O29" s="349">
        <v>15.022992</v>
      </c>
      <c r="P29" s="348">
        <v>10</v>
      </c>
      <c r="Q29" s="348">
        <v>5</v>
      </c>
      <c r="R29" s="348">
        <v>15</v>
      </c>
      <c r="S29" s="349">
        <v>186.39</v>
      </c>
    </row>
    <row r="30" spans="1:26" ht="20.100000000000001" customHeight="1">
      <c r="A30" s="342" t="s">
        <v>82</v>
      </c>
      <c r="B30" s="343">
        <v>0</v>
      </c>
      <c r="C30" s="344">
        <v>0</v>
      </c>
      <c r="D30" s="343">
        <v>0</v>
      </c>
      <c r="E30" s="343">
        <v>0</v>
      </c>
      <c r="F30" s="343">
        <v>0</v>
      </c>
      <c r="G30" s="344">
        <v>0</v>
      </c>
      <c r="H30" s="345">
        <v>2</v>
      </c>
      <c r="I30" s="467">
        <v>54.963746</v>
      </c>
      <c r="J30" s="345">
        <v>26</v>
      </c>
      <c r="K30" s="345">
        <v>2</v>
      </c>
      <c r="L30" s="345">
        <v>28</v>
      </c>
      <c r="M30" s="467">
        <v>384.89</v>
      </c>
      <c r="N30" s="348">
        <v>2</v>
      </c>
      <c r="O30" s="349">
        <v>54.963746</v>
      </c>
      <c r="P30" s="348">
        <v>26</v>
      </c>
      <c r="Q30" s="348">
        <v>2</v>
      </c>
      <c r="R30" s="348">
        <v>28</v>
      </c>
      <c r="S30" s="349">
        <v>384.89</v>
      </c>
    </row>
    <row r="31" spans="1:26" ht="20.100000000000001" customHeight="1">
      <c r="A31" s="342" t="s">
        <v>103</v>
      </c>
      <c r="B31" s="343">
        <v>0</v>
      </c>
      <c r="C31" s="344">
        <v>0</v>
      </c>
      <c r="D31" s="343">
        <v>0</v>
      </c>
      <c r="E31" s="343">
        <v>0</v>
      </c>
      <c r="F31" s="343">
        <v>0</v>
      </c>
      <c r="G31" s="344">
        <v>0</v>
      </c>
      <c r="H31" s="345">
        <v>2</v>
      </c>
      <c r="I31" s="467">
        <v>512</v>
      </c>
      <c r="J31" s="345">
        <v>96</v>
      </c>
      <c r="K31" s="345">
        <v>88</v>
      </c>
      <c r="L31" s="345">
        <v>184</v>
      </c>
      <c r="M31" s="467">
        <v>5380.7199999999993</v>
      </c>
      <c r="N31" s="348">
        <v>2</v>
      </c>
      <c r="O31" s="349">
        <v>512</v>
      </c>
      <c r="P31" s="348">
        <v>96</v>
      </c>
      <c r="Q31" s="348">
        <v>88</v>
      </c>
      <c r="R31" s="348">
        <v>184</v>
      </c>
      <c r="S31" s="349">
        <v>5380.7199999999993</v>
      </c>
    </row>
    <row r="32" spans="1:26" ht="20.100000000000001" customHeight="1">
      <c r="A32" s="342" t="s">
        <v>24</v>
      </c>
      <c r="B32" s="343">
        <v>0</v>
      </c>
      <c r="C32" s="344">
        <v>0</v>
      </c>
      <c r="D32" s="343">
        <v>0</v>
      </c>
      <c r="E32" s="343">
        <v>0</v>
      </c>
      <c r="F32" s="343">
        <v>0</v>
      </c>
      <c r="G32" s="344">
        <v>0</v>
      </c>
      <c r="H32" s="345">
        <v>6</v>
      </c>
      <c r="I32" s="467">
        <v>34.715531679999998</v>
      </c>
      <c r="J32" s="345">
        <v>30</v>
      </c>
      <c r="K32" s="345">
        <v>8</v>
      </c>
      <c r="L32" s="345">
        <v>38</v>
      </c>
      <c r="M32" s="467">
        <v>2126</v>
      </c>
      <c r="N32" s="348">
        <v>6</v>
      </c>
      <c r="O32" s="349">
        <v>34.715531679999998</v>
      </c>
      <c r="P32" s="348">
        <v>30</v>
      </c>
      <c r="Q32" s="348">
        <v>8</v>
      </c>
      <c r="R32" s="348">
        <v>38</v>
      </c>
      <c r="S32" s="349">
        <v>2126</v>
      </c>
    </row>
    <row r="33" spans="1:19" ht="20.100000000000001" customHeight="1">
      <c r="A33" s="342" t="s">
        <v>105</v>
      </c>
      <c r="B33" s="343">
        <v>0</v>
      </c>
      <c r="C33" s="344">
        <v>0</v>
      </c>
      <c r="D33" s="343">
        <v>0</v>
      </c>
      <c r="E33" s="343">
        <v>0</v>
      </c>
      <c r="F33" s="343">
        <v>0</v>
      </c>
      <c r="G33" s="344">
        <v>0</v>
      </c>
      <c r="H33" s="345">
        <v>1</v>
      </c>
      <c r="I33" s="467">
        <v>70</v>
      </c>
      <c r="J33" s="345">
        <v>7</v>
      </c>
      <c r="K33" s="345">
        <v>0</v>
      </c>
      <c r="L33" s="345">
        <v>7</v>
      </c>
      <c r="M33" s="467">
        <v>418</v>
      </c>
      <c r="N33" s="348">
        <v>1</v>
      </c>
      <c r="O33" s="349">
        <v>70</v>
      </c>
      <c r="P33" s="348">
        <v>7</v>
      </c>
      <c r="Q33" s="348">
        <v>0</v>
      </c>
      <c r="R33" s="348">
        <v>7</v>
      </c>
      <c r="S33" s="349">
        <v>418</v>
      </c>
    </row>
    <row r="34" spans="1:19" ht="20.100000000000001" customHeight="1">
      <c r="A34" s="342" t="s">
        <v>789</v>
      </c>
      <c r="B34" s="343">
        <v>0</v>
      </c>
      <c r="C34" s="344">
        <v>0</v>
      </c>
      <c r="D34" s="343">
        <v>0</v>
      </c>
      <c r="E34" s="343">
        <v>0</v>
      </c>
      <c r="F34" s="343">
        <v>0</v>
      </c>
      <c r="G34" s="344">
        <v>0</v>
      </c>
      <c r="H34" s="345">
        <v>1</v>
      </c>
      <c r="I34" s="467">
        <v>81</v>
      </c>
      <c r="J34" s="345">
        <v>70</v>
      </c>
      <c r="K34" s="345">
        <v>30</v>
      </c>
      <c r="L34" s="345">
        <v>100</v>
      </c>
      <c r="M34" s="467">
        <v>964</v>
      </c>
      <c r="N34" s="348">
        <v>1</v>
      </c>
      <c r="O34" s="349">
        <v>81</v>
      </c>
      <c r="P34" s="348">
        <v>70</v>
      </c>
      <c r="Q34" s="348">
        <v>30</v>
      </c>
      <c r="R34" s="348">
        <v>100</v>
      </c>
      <c r="S34" s="349">
        <v>964</v>
      </c>
    </row>
    <row r="35" spans="1:19" ht="20.100000000000001" customHeight="1">
      <c r="A35" s="342" t="s">
        <v>790</v>
      </c>
      <c r="B35" s="343">
        <v>0</v>
      </c>
      <c r="C35" s="344">
        <v>0</v>
      </c>
      <c r="D35" s="343">
        <v>0</v>
      </c>
      <c r="E35" s="343">
        <v>0</v>
      </c>
      <c r="F35" s="343">
        <v>0</v>
      </c>
      <c r="G35" s="344">
        <v>0</v>
      </c>
      <c r="H35" s="345">
        <v>3</v>
      </c>
      <c r="I35" s="467">
        <v>196.15</v>
      </c>
      <c r="J35" s="345">
        <v>75</v>
      </c>
      <c r="K35" s="345">
        <v>45</v>
      </c>
      <c r="L35" s="345">
        <v>120</v>
      </c>
      <c r="M35" s="467">
        <v>2475.8000000000002</v>
      </c>
      <c r="N35" s="348">
        <v>3</v>
      </c>
      <c r="O35" s="349">
        <v>196.15</v>
      </c>
      <c r="P35" s="348">
        <v>75</v>
      </c>
      <c r="Q35" s="348">
        <v>45</v>
      </c>
      <c r="R35" s="348">
        <v>120</v>
      </c>
      <c r="S35" s="349">
        <v>2475.8000000000002</v>
      </c>
    </row>
    <row r="36" spans="1:19" ht="20.100000000000001" customHeight="1">
      <c r="A36" s="342" t="s">
        <v>100</v>
      </c>
      <c r="B36" s="343">
        <v>0</v>
      </c>
      <c r="C36" s="344">
        <v>0</v>
      </c>
      <c r="D36" s="343">
        <v>0</v>
      </c>
      <c r="E36" s="343">
        <v>0</v>
      </c>
      <c r="F36" s="343">
        <v>0</v>
      </c>
      <c r="G36" s="344">
        <v>0</v>
      </c>
      <c r="H36" s="345">
        <v>1</v>
      </c>
      <c r="I36" s="467">
        <v>110</v>
      </c>
      <c r="J36" s="345">
        <v>20</v>
      </c>
      <c r="K36" s="345">
        <v>6</v>
      </c>
      <c r="L36" s="345">
        <v>26</v>
      </c>
      <c r="M36" s="467">
        <v>450</v>
      </c>
      <c r="N36" s="348">
        <v>1</v>
      </c>
      <c r="O36" s="349">
        <v>110</v>
      </c>
      <c r="P36" s="348">
        <v>20</v>
      </c>
      <c r="Q36" s="348">
        <v>6</v>
      </c>
      <c r="R36" s="348">
        <v>26</v>
      </c>
      <c r="S36" s="349">
        <v>450</v>
      </c>
    </row>
    <row r="37" spans="1:19" ht="20.100000000000001" customHeight="1">
      <c r="A37" s="342" t="s">
        <v>62</v>
      </c>
      <c r="B37" s="343">
        <v>0</v>
      </c>
      <c r="C37" s="344">
        <v>0</v>
      </c>
      <c r="D37" s="343">
        <v>0</v>
      </c>
      <c r="E37" s="343">
        <v>0</v>
      </c>
      <c r="F37" s="343">
        <v>0</v>
      </c>
      <c r="G37" s="344">
        <v>0</v>
      </c>
      <c r="H37" s="345">
        <v>2</v>
      </c>
      <c r="I37" s="467">
        <v>36</v>
      </c>
      <c r="J37" s="345">
        <v>19</v>
      </c>
      <c r="K37" s="345">
        <v>10</v>
      </c>
      <c r="L37" s="345">
        <v>29</v>
      </c>
      <c r="M37" s="467">
        <v>350</v>
      </c>
      <c r="N37" s="348">
        <v>2</v>
      </c>
      <c r="O37" s="349">
        <v>36</v>
      </c>
      <c r="P37" s="348">
        <v>19</v>
      </c>
      <c r="Q37" s="348">
        <v>10</v>
      </c>
      <c r="R37" s="348">
        <v>29</v>
      </c>
      <c r="S37" s="349">
        <v>350</v>
      </c>
    </row>
    <row r="38" spans="1:19" ht="20.100000000000001" customHeight="1">
      <c r="A38" s="342" t="s">
        <v>443</v>
      </c>
      <c r="B38" s="343">
        <v>1</v>
      </c>
      <c r="C38" s="344">
        <v>22.728000000000002</v>
      </c>
      <c r="D38" s="343">
        <v>12</v>
      </c>
      <c r="E38" s="343">
        <v>8</v>
      </c>
      <c r="F38" s="343">
        <v>20</v>
      </c>
      <c r="G38" s="344">
        <v>61.28</v>
      </c>
      <c r="H38" s="345">
        <v>1</v>
      </c>
      <c r="I38" s="467">
        <v>3</v>
      </c>
      <c r="J38" s="345">
        <v>14</v>
      </c>
      <c r="K38" s="345">
        <v>4</v>
      </c>
      <c r="L38" s="345">
        <v>18</v>
      </c>
      <c r="M38" s="467">
        <v>171</v>
      </c>
      <c r="N38" s="348">
        <v>2</v>
      </c>
      <c r="O38" s="349">
        <v>25.728000000000002</v>
      </c>
      <c r="P38" s="348">
        <v>26</v>
      </c>
      <c r="Q38" s="348">
        <v>12</v>
      </c>
      <c r="R38" s="348">
        <v>38</v>
      </c>
      <c r="S38" s="349">
        <v>232.28</v>
      </c>
    </row>
    <row r="39" spans="1:19" ht="20.100000000000001" customHeight="1">
      <c r="A39" s="342" t="s">
        <v>53</v>
      </c>
      <c r="B39" s="343">
        <v>0</v>
      </c>
      <c r="C39" s="344">
        <v>0</v>
      </c>
      <c r="D39" s="343">
        <v>0</v>
      </c>
      <c r="E39" s="343">
        <v>0</v>
      </c>
      <c r="F39" s="343">
        <v>0</v>
      </c>
      <c r="G39" s="344">
        <v>0</v>
      </c>
      <c r="H39" s="345">
        <v>1</v>
      </c>
      <c r="I39" s="467">
        <v>150</v>
      </c>
      <c r="J39" s="345">
        <v>8</v>
      </c>
      <c r="K39" s="345">
        <v>0</v>
      </c>
      <c r="L39" s="345">
        <v>8</v>
      </c>
      <c r="M39" s="467">
        <v>98.12</v>
      </c>
      <c r="N39" s="348">
        <v>1</v>
      </c>
      <c r="O39" s="349">
        <v>150</v>
      </c>
      <c r="P39" s="348">
        <v>8</v>
      </c>
      <c r="Q39" s="348">
        <v>0</v>
      </c>
      <c r="R39" s="348">
        <v>8</v>
      </c>
      <c r="S39" s="349">
        <v>98.12</v>
      </c>
    </row>
    <row r="40" spans="1:19" ht="20.100000000000001" customHeight="1">
      <c r="A40" s="342" t="s">
        <v>445</v>
      </c>
      <c r="B40" s="343">
        <v>0</v>
      </c>
      <c r="C40" s="344">
        <v>0</v>
      </c>
      <c r="D40" s="343">
        <v>0</v>
      </c>
      <c r="E40" s="343">
        <v>0</v>
      </c>
      <c r="F40" s="343">
        <v>0</v>
      </c>
      <c r="G40" s="344">
        <v>0</v>
      </c>
      <c r="H40" s="345">
        <v>2</v>
      </c>
      <c r="I40" s="467">
        <v>390.12374999999997</v>
      </c>
      <c r="J40" s="345">
        <v>63</v>
      </c>
      <c r="K40" s="345">
        <v>7</v>
      </c>
      <c r="L40" s="345">
        <v>70</v>
      </c>
      <c r="M40" s="467">
        <v>5717.79</v>
      </c>
      <c r="N40" s="348">
        <v>2</v>
      </c>
      <c r="O40" s="349">
        <v>390.12374999999997</v>
      </c>
      <c r="P40" s="348">
        <v>63</v>
      </c>
      <c r="Q40" s="348">
        <v>7</v>
      </c>
      <c r="R40" s="348">
        <v>70</v>
      </c>
      <c r="S40" s="349">
        <v>5717.79</v>
      </c>
    </row>
    <row r="41" spans="1:19" ht="20.100000000000001" customHeight="1">
      <c r="A41" s="342" t="s">
        <v>44</v>
      </c>
      <c r="B41" s="343">
        <v>0</v>
      </c>
      <c r="C41" s="344">
        <v>0</v>
      </c>
      <c r="D41" s="343">
        <v>0</v>
      </c>
      <c r="E41" s="343">
        <v>0</v>
      </c>
      <c r="F41" s="343">
        <v>0</v>
      </c>
      <c r="G41" s="344">
        <v>0</v>
      </c>
      <c r="H41" s="345">
        <v>1</v>
      </c>
      <c r="I41" s="467">
        <v>19.579999999999998</v>
      </c>
      <c r="J41" s="345">
        <v>7</v>
      </c>
      <c r="K41" s="345">
        <v>3</v>
      </c>
      <c r="L41" s="345">
        <v>10</v>
      </c>
      <c r="M41" s="467">
        <v>114.8</v>
      </c>
      <c r="N41" s="348">
        <v>1</v>
      </c>
      <c r="O41" s="349">
        <v>19.579999999999998</v>
      </c>
      <c r="P41" s="348">
        <v>7</v>
      </c>
      <c r="Q41" s="348">
        <v>3</v>
      </c>
      <c r="R41" s="348">
        <v>10</v>
      </c>
      <c r="S41" s="349">
        <v>114.8</v>
      </c>
    </row>
    <row r="42" spans="1:19" ht="20.100000000000001" customHeight="1">
      <c r="A42" s="342" t="s">
        <v>55</v>
      </c>
      <c r="B42" s="343">
        <v>1</v>
      </c>
      <c r="C42" s="344">
        <v>4.5</v>
      </c>
      <c r="D42" s="343">
        <v>1</v>
      </c>
      <c r="E42" s="343">
        <v>16</v>
      </c>
      <c r="F42" s="343">
        <v>17</v>
      </c>
      <c r="G42" s="344">
        <v>72.53</v>
      </c>
      <c r="H42" s="345">
        <v>0</v>
      </c>
      <c r="I42" s="467">
        <v>0</v>
      </c>
      <c r="J42" s="345">
        <v>0</v>
      </c>
      <c r="K42" s="345">
        <v>0</v>
      </c>
      <c r="L42" s="345">
        <v>0</v>
      </c>
      <c r="M42" s="467">
        <v>0</v>
      </c>
      <c r="N42" s="348">
        <v>1</v>
      </c>
      <c r="O42" s="349">
        <v>4.5</v>
      </c>
      <c r="P42" s="348">
        <v>1</v>
      </c>
      <c r="Q42" s="348">
        <v>16</v>
      </c>
      <c r="R42" s="348">
        <v>17</v>
      </c>
      <c r="S42" s="349">
        <v>72.53</v>
      </c>
    </row>
    <row r="43" spans="1:19" ht="20.100000000000001" customHeight="1">
      <c r="A43" s="342" t="s">
        <v>472</v>
      </c>
      <c r="B43" s="343">
        <v>0</v>
      </c>
      <c r="C43" s="344">
        <v>0</v>
      </c>
      <c r="D43" s="343">
        <v>0</v>
      </c>
      <c r="E43" s="343">
        <v>0</v>
      </c>
      <c r="F43" s="343">
        <v>0</v>
      </c>
      <c r="G43" s="344">
        <v>0</v>
      </c>
      <c r="H43" s="345">
        <v>1</v>
      </c>
      <c r="I43" s="467">
        <v>16.3</v>
      </c>
      <c r="J43" s="345">
        <v>5</v>
      </c>
      <c r="K43" s="345">
        <v>2</v>
      </c>
      <c r="L43" s="345">
        <v>7</v>
      </c>
      <c r="M43" s="467">
        <v>67.5</v>
      </c>
      <c r="N43" s="348">
        <v>1</v>
      </c>
      <c r="O43" s="349">
        <v>16.3</v>
      </c>
      <c r="P43" s="348">
        <v>5</v>
      </c>
      <c r="Q43" s="348">
        <v>2</v>
      </c>
      <c r="R43" s="348">
        <v>7</v>
      </c>
      <c r="S43" s="349">
        <v>67.5</v>
      </c>
    </row>
    <row r="44" spans="1:19" ht="20.100000000000001" customHeight="1">
      <c r="A44" s="342" t="s">
        <v>474</v>
      </c>
      <c r="B44" s="343">
        <v>0</v>
      </c>
      <c r="C44" s="344">
        <v>0</v>
      </c>
      <c r="D44" s="343">
        <v>0</v>
      </c>
      <c r="E44" s="343">
        <v>0</v>
      </c>
      <c r="F44" s="343">
        <v>0</v>
      </c>
      <c r="G44" s="344">
        <v>0</v>
      </c>
      <c r="H44" s="345">
        <v>1</v>
      </c>
      <c r="I44" s="467">
        <v>6</v>
      </c>
      <c r="J44" s="345">
        <v>2</v>
      </c>
      <c r="K44" s="345">
        <v>2</v>
      </c>
      <c r="L44" s="345">
        <v>4</v>
      </c>
      <c r="M44" s="467">
        <v>71</v>
      </c>
      <c r="N44" s="348">
        <v>1</v>
      </c>
      <c r="O44" s="349">
        <v>6</v>
      </c>
      <c r="P44" s="348">
        <v>2</v>
      </c>
      <c r="Q44" s="348">
        <v>2</v>
      </c>
      <c r="R44" s="348">
        <v>4</v>
      </c>
      <c r="S44" s="349">
        <v>71</v>
      </c>
    </row>
    <row r="45" spans="1:19" ht="20.100000000000001" customHeight="1">
      <c r="A45" s="342" t="s">
        <v>32</v>
      </c>
      <c r="B45" s="343">
        <v>0</v>
      </c>
      <c r="C45" s="344">
        <v>0</v>
      </c>
      <c r="D45" s="343">
        <v>0</v>
      </c>
      <c r="E45" s="343">
        <v>0</v>
      </c>
      <c r="F45" s="343">
        <v>0</v>
      </c>
      <c r="G45" s="344">
        <v>0</v>
      </c>
      <c r="H45" s="345">
        <v>3</v>
      </c>
      <c r="I45" s="467">
        <v>110.25</v>
      </c>
      <c r="J45" s="345">
        <v>14</v>
      </c>
      <c r="K45" s="345">
        <v>4</v>
      </c>
      <c r="L45" s="345">
        <v>18</v>
      </c>
      <c r="M45" s="467">
        <v>2734.2900000000004</v>
      </c>
      <c r="N45" s="348">
        <v>3</v>
      </c>
      <c r="O45" s="349">
        <v>110.25</v>
      </c>
      <c r="P45" s="348">
        <v>14</v>
      </c>
      <c r="Q45" s="348">
        <v>4</v>
      </c>
      <c r="R45" s="348">
        <v>18</v>
      </c>
      <c r="S45" s="349">
        <v>2734.2900000000004</v>
      </c>
    </row>
    <row r="46" spans="1:19" ht="20.100000000000001" customHeight="1">
      <c r="A46" s="342" t="s">
        <v>1249</v>
      </c>
      <c r="B46" s="343">
        <v>0</v>
      </c>
      <c r="C46" s="344">
        <v>0</v>
      </c>
      <c r="D46" s="343">
        <v>0</v>
      </c>
      <c r="E46" s="343">
        <v>0</v>
      </c>
      <c r="F46" s="343">
        <v>0</v>
      </c>
      <c r="G46" s="344">
        <v>0</v>
      </c>
      <c r="H46" s="345">
        <v>1</v>
      </c>
      <c r="I46" s="467">
        <v>9.5</v>
      </c>
      <c r="J46" s="345">
        <v>9</v>
      </c>
      <c r="K46" s="345">
        <v>3</v>
      </c>
      <c r="L46" s="345">
        <v>12</v>
      </c>
      <c r="M46" s="467">
        <v>89.8</v>
      </c>
      <c r="N46" s="348">
        <v>1</v>
      </c>
      <c r="O46" s="349">
        <v>9.5</v>
      </c>
      <c r="P46" s="348">
        <v>9</v>
      </c>
      <c r="Q46" s="348">
        <v>3</v>
      </c>
      <c r="R46" s="348">
        <v>12</v>
      </c>
      <c r="S46" s="349">
        <v>89.8</v>
      </c>
    </row>
    <row r="47" spans="1:19" ht="20.100000000000001" customHeight="1">
      <c r="A47" s="385" t="s">
        <v>37</v>
      </c>
      <c r="B47" s="386">
        <v>0</v>
      </c>
      <c r="C47" s="387">
        <v>0</v>
      </c>
      <c r="D47" s="386">
        <v>0</v>
      </c>
      <c r="E47" s="386">
        <v>0</v>
      </c>
      <c r="F47" s="386">
        <v>0</v>
      </c>
      <c r="G47" s="387">
        <v>0</v>
      </c>
      <c r="H47" s="593">
        <v>1</v>
      </c>
      <c r="I47" s="594">
        <v>25.5</v>
      </c>
      <c r="J47" s="593">
        <v>7</v>
      </c>
      <c r="K47" s="593">
        <v>3</v>
      </c>
      <c r="L47" s="593">
        <v>10</v>
      </c>
      <c r="M47" s="594">
        <v>177</v>
      </c>
      <c r="N47" s="388">
        <v>1</v>
      </c>
      <c r="O47" s="389">
        <v>25.5</v>
      </c>
      <c r="P47" s="388">
        <v>7</v>
      </c>
      <c r="Q47" s="388">
        <v>3</v>
      </c>
      <c r="R47" s="388">
        <v>10</v>
      </c>
      <c r="S47" s="389">
        <v>177</v>
      </c>
    </row>
    <row r="48" spans="1:19" ht="20.100000000000001" customHeight="1">
      <c r="A48" s="409" t="s">
        <v>5</v>
      </c>
      <c r="B48" s="337">
        <v>0</v>
      </c>
      <c r="C48" s="338">
        <v>0</v>
      </c>
      <c r="D48" s="337">
        <v>0</v>
      </c>
      <c r="E48" s="337">
        <v>0</v>
      </c>
      <c r="F48" s="337">
        <v>0</v>
      </c>
      <c r="G48" s="338">
        <v>0</v>
      </c>
      <c r="H48" s="339">
        <v>3</v>
      </c>
      <c r="I48" s="466">
        <v>469.34</v>
      </c>
      <c r="J48" s="339">
        <v>129</v>
      </c>
      <c r="K48" s="339">
        <v>13</v>
      </c>
      <c r="L48" s="339">
        <v>142</v>
      </c>
      <c r="M48" s="466">
        <v>12783.509999999998</v>
      </c>
      <c r="N48" s="410">
        <v>3</v>
      </c>
      <c r="O48" s="411">
        <v>469.34</v>
      </c>
      <c r="P48" s="410">
        <v>129</v>
      </c>
      <c r="Q48" s="410">
        <v>13</v>
      </c>
      <c r="R48" s="410">
        <v>142</v>
      </c>
      <c r="S48" s="411">
        <v>12783.509999999998</v>
      </c>
    </row>
    <row r="49" spans="1:19" ht="20.100000000000001" customHeight="1">
      <c r="A49" s="342" t="s">
        <v>28</v>
      </c>
      <c r="B49" s="343">
        <v>0</v>
      </c>
      <c r="C49" s="344">
        <v>0</v>
      </c>
      <c r="D49" s="343">
        <v>0</v>
      </c>
      <c r="E49" s="343">
        <v>0</v>
      </c>
      <c r="F49" s="343">
        <v>0</v>
      </c>
      <c r="G49" s="344">
        <v>0</v>
      </c>
      <c r="H49" s="345">
        <v>6</v>
      </c>
      <c r="I49" s="467">
        <v>272.8</v>
      </c>
      <c r="J49" s="345">
        <v>122</v>
      </c>
      <c r="K49" s="345">
        <v>120</v>
      </c>
      <c r="L49" s="345">
        <v>242</v>
      </c>
      <c r="M49" s="467">
        <v>2951.6790000000001</v>
      </c>
      <c r="N49" s="348">
        <v>6</v>
      </c>
      <c r="O49" s="349">
        <v>272.8</v>
      </c>
      <c r="P49" s="348">
        <v>122</v>
      </c>
      <c r="Q49" s="348">
        <v>120</v>
      </c>
      <c r="R49" s="348">
        <v>242</v>
      </c>
      <c r="S49" s="349">
        <v>2951.6790000000001</v>
      </c>
    </row>
    <row r="50" spans="1:19" ht="20.100000000000001" customHeight="1">
      <c r="A50" s="342" t="s">
        <v>17</v>
      </c>
      <c r="B50" s="343">
        <v>0</v>
      </c>
      <c r="C50" s="344">
        <v>0</v>
      </c>
      <c r="D50" s="343">
        <v>0</v>
      </c>
      <c r="E50" s="343">
        <v>0</v>
      </c>
      <c r="F50" s="343">
        <v>0</v>
      </c>
      <c r="G50" s="344">
        <v>0</v>
      </c>
      <c r="H50" s="345">
        <v>9</v>
      </c>
      <c r="I50" s="467">
        <v>346.22982609999997</v>
      </c>
      <c r="J50" s="345">
        <v>122</v>
      </c>
      <c r="K50" s="345">
        <v>139</v>
      </c>
      <c r="L50" s="345">
        <v>261</v>
      </c>
      <c r="M50" s="467">
        <v>2777.03</v>
      </c>
      <c r="N50" s="348">
        <v>9</v>
      </c>
      <c r="O50" s="349">
        <v>346.22982609999997</v>
      </c>
      <c r="P50" s="348">
        <v>122</v>
      </c>
      <c r="Q50" s="348">
        <v>139</v>
      </c>
      <c r="R50" s="348">
        <v>261</v>
      </c>
      <c r="S50" s="349">
        <v>2777.03</v>
      </c>
    </row>
    <row r="51" spans="1:19" ht="20.100000000000001" customHeight="1">
      <c r="A51" s="342" t="s">
        <v>22</v>
      </c>
      <c r="B51" s="343">
        <v>0</v>
      </c>
      <c r="C51" s="344">
        <v>0</v>
      </c>
      <c r="D51" s="343">
        <v>0</v>
      </c>
      <c r="E51" s="343">
        <v>0</v>
      </c>
      <c r="F51" s="343">
        <v>0</v>
      </c>
      <c r="G51" s="344">
        <v>0</v>
      </c>
      <c r="H51" s="345">
        <v>10</v>
      </c>
      <c r="I51" s="467">
        <v>294.29093999999998</v>
      </c>
      <c r="J51" s="345">
        <v>170</v>
      </c>
      <c r="K51" s="345">
        <v>82</v>
      </c>
      <c r="L51" s="345">
        <v>252</v>
      </c>
      <c r="M51" s="467">
        <v>7541.0899999999992</v>
      </c>
      <c r="N51" s="348">
        <v>10</v>
      </c>
      <c r="O51" s="349">
        <v>294.29093999999998</v>
      </c>
      <c r="P51" s="348">
        <v>170</v>
      </c>
      <c r="Q51" s="348">
        <v>82</v>
      </c>
      <c r="R51" s="348">
        <v>252</v>
      </c>
      <c r="S51" s="349">
        <v>7541.0899999999992</v>
      </c>
    </row>
    <row r="52" spans="1:19" ht="20.100000000000001" customHeight="1">
      <c r="A52" s="342" t="s">
        <v>58</v>
      </c>
      <c r="B52" s="343">
        <v>0</v>
      </c>
      <c r="C52" s="344">
        <v>0</v>
      </c>
      <c r="D52" s="343">
        <v>0</v>
      </c>
      <c r="E52" s="343">
        <v>0</v>
      </c>
      <c r="F52" s="343">
        <v>0</v>
      </c>
      <c r="G52" s="344">
        <v>0</v>
      </c>
      <c r="H52" s="345">
        <v>3</v>
      </c>
      <c r="I52" s="467">
        <v>33.92</v>
      </c>
      <c r="J52" s="345">
        <v>29</v>
      </c>
      <c r="K52" s="345">
        <v>12</v>
      </c>
      <c r="L52" s="345">
        <v>41</v>
      </c>
      <c r="M52" s="467">
        <v>797.5</v>
      </c>
      <c r="N52" s="348">
        <v>3</v>
      </c>
      <c r="O52" s="349">
        <v>33.92</v>
      </c>
      <c r="P52" s="348">
        <v>29</v>
      </c>
      <c r="Q52" s="348">
        <v>12</v>
      </c>
      <c r="R52" s="348">
        <v>41</v>
      </c>
      <c r="S52" s="349">
        <v>797.5</v>
      </c>
    </row>
    <row r="53" spans="1:19" ht="20.100000000000001" customHeight="1">
      <c r="A53" s="342" t="s">
        <v>1064</v>
      </c>
      <c r="B53" s="343">
        <v>0</v>
      </c>
      <c r="C53" s="344">
        <v>0</v>
      </c>
      <c r="D53" s="343">
        <v>0</v>
      </c>
      <c r="E53" s="343">
        <v>0</v>
      </c>
      <c r="F53" s="343">
        <v>0</v>
      </c>
      <c r="G53" s="344">
        <v>0</v>
      </c>
      <c r="H53" s="345">
        <v>1</v>
      </c>
      <c r="I53" s="467">
        <v>6.5</v>
      </c>
      <c r="J53" s="345">
        <v>6</v>
      </c>
      <c r="K53" s="345">
        <v>6</v>
      </c>
      <c r="L53" s="345">
        <v>12</v>
      </c>
      <c r="M53" s="467">
        <v>137.5</v>
      </c>
      <c r="N53" s="348">
        <v>1</v>
      </c>
      <c r="O53" s="349">
        <v>6.5</v>
      </c>
      <c r="P53" s="348">
        <v>6</v>
      </c>
      <c r="Q53" s="348">
        <v>6</v>
      </c>
      <c r="R53" s="348">
        <v>12</v>
      </c>
      <c r="S53" s="349">
        <v>137.5</v>
      </c>
    </row>
    <row r="54" spans="1:19" ht="20.100000000000001" customHeight="1">
      <c r="A54" s="342" t="s">
        <v>56</v>
      </c>
      <c r="B54" s="343">
        <v>1</v>
      </c>
      <c r="C54" s="344">
        <v>13.9</v>
      </c>
      <c r="D54" s="343">
        <v>12</v>
      </c>
      <c r="E54" s="343">
        <v>6</v>
      </c>
      <c r="F54" s="343">
        <v>18</v>
      </c>
      <c r="G54" s="344">
        <v>64</v>
      </c>
      <c r="H54" s="345">
        <v>17</v>
      </c>
      <c r="I54" s="467">
        <v>189.23000000000002</v>
      </c>
      <c r="J54" s="345">
        <v>152</v>
      </c>
      <c r="K54" s="345">
        <v>12</v>
      </c>
      <c r="L54" s="345">
        <v>164</v>
      </c>
      <c r="M54" s="467">
        <v>3908.06</v>
      </c>
      <c r="N54" s="348">
        <v>18</v>
      </c>
      <c r="O54" s="349">
        <v>203.13000000000002</v>
      </c>
      <c r="P54" s="348">
        <v>164</v>
      </c>
      <c r="Q54" s="348">
        <v>18</v>
      </c>
      <c r="R54" s="348">
        <v>182</v>
      </c>
      <c r="S54" s="349">
        <v>3972.06</v>
      </c>
    </row>
    <row r="55" spans="1:19" ht="20.100000000000001" customHeight="1">
      <c r="A55" s="342" t="s">
        <v>1250</v>
      </c>
      <c r="B55" s="343">
        <v>0</v>
      </c>
      <c r="C55" s="344">
        <v>0</v>
      </c>
      <c r="D55" s="343">
        <v>0</v>
      </c>
      <c r="E55" s="343">
        <v>0</v>
      </c>
      <c r="F55" s="343">
        <v>0</v>
      </c>
      <c r="G55" s="344">
        <v>0</v>
      </c>
      <c r="H55" s="345">
        <v>1</v>
      </c>
      <c r="I55" s="467">
        <v>9</v>
      </c>
      <c r="J55" s="345">
        <v>19</v>
      </c>
      <c r="K55" s="345">
        <v>5</v>
      </c>
      <c r="L55" s="345">
        <v>24</v>
      </c>
      <c r="M55" s="467">
        <v>398.75</v>
      </c>
      <c r="N55" s="348">
        <v>1</v>
      </c>
      <c r="O55" s="349">
        <v>9</v>
      </c>
      <c r="P55" s="348">
        <v>19</v>
      </c>
      <c r="Q55" s="348">
        <v>5</v>
      </c>
      <c r="R55" s="348">
        <v>24</v>
      </c>
      <c r="S55" s="349">
        <v>398.75</v>
      </c>
    </row>
    <row r="56" spans="1:19" ht="20.100000000000001" customHeight="1">
      <c r="A56" s="342" t="s">
        <v>52</v>
      </c>
      <c r="B56" s="343">
        <v>0</v>
      </c>
      <c r="C56" s="344">
        <v>0</v>
      </c>
      <c r="D56" s="343">
        <v>0</v>
      </c>
      <c r="E56" s="343">
        <v>0</v>
      </c>
      <c r="F56" s="343">
        <v>0</v>
      </c>
      <c r="G56" s="344">
        <v>0</v>
      </c>
      <c r="H56" s="345">
        <v>2</v>
      </c>
      <c r="I56" s="467">
        <v>64.5</v>
      </c>
      <c r="J56" s="345">
        <v>31</v>
      </c>
      <c r="K56" s="345">
        <v>6</v>
      </c>
      <c r="L56" s="345">
        <v>37</v>
      </c>
      <c r="M56" s="467">
        <v>416.85</v>
      </c>
      <c r="N56" s="348">
        <v>2</v>
      </c>
      <c r="O56" s="349">
        <v>64.5</v>
      </c>
      <c r="P56" s="348">
        <v>31</v>
      </c>
      <c r="Q56" s="348">
        <v>6</v>
      </c>
      <c r="R56" s="348">
        <v>37</v>
      </c>
      <c r="S56" s="349">
        <v>416.85</v>
      </c>
    </row>
    <row r="57" spans="1:19" ht="20.100000000000001" customHeight="1">
      <c r="A57" s="342" t="s">
        <v>551</v>
      </c>
      <c r="B57" s="343">
        <v>0</v>
      </c>
      <c r="C57" s="344">
        <v>0</v>
      </c>
      <c r="D57" s="343">
        <v>0</v>
      </c>
      <c r="E57" s="343">
        <v>0</v>
      </c>
      <c r="F57" s="343">
        <v>0</v>
      </c>
      <c r="G57" s="344">
        <v>0</v>
      </c>
      <c r="H57" s="345">
        <v>1</v>
      </c>
      <c r="I57" s="467">
        <v>6.5</v>
      </c>
      <c r="J57" s="345">
        <v>8</v>
      </c>
      <c r="K57" s="345">
        <v>0</v>
      </c>
      <c r="L57" s="345">
        <v>8</v>
      </c>
      <c r="M57" s="467">
        <v>198.33</v>
      </c>
      <c r="N57" s="348">
        <v>1</v>
      </c>
      <c r="O57" s="349">
        <v>6.5</v>
      </c>
      <c r="P57" s="348">
        <v>8</v>
      </c>
      <c r="Q57" s="348">
        <v>0</v>
      </c>
      <c r="R57" s="348">
        <v>8</v>
      </c>
      <c r="S57" s="349">
        <v>198.33</v>
      </c>
    </row>
    <row r="58" spans="1:19" ht="20.100000000000001" customHeight="1">
      <c r="A58" s="342" t="s">
        <v>13</v>
      </c>
      <c r="B58" s="343">
        <v>0</v>
      </c>
      <c r="C58" s="344">
        <v>0</v>
      </c>
      <c r="D58" s="343">
        <v>0</v>
      </c>
      <c r="E58" s="343">
        <v>0</v>
      </c>
      <c r="F58" s="343">
        <v>0</v>
      </c>
      <c r="G58" s="344">
        <v>0</v>
      </c>
      <c r="H58" s="345">
        <v>2</v>
      </c>
      <c r="I58" s="467">
        <v>380.2</v>
      </c>
      <c r="J58" s="345">
        <v>28</v>
      </c>
      <c r="K58" s="345">
        <v>16</v>
      </c>
      <c r="L58" s="345">
        <v>44</v>
      </c>
      <c r="M58" s="467">
        <v>548.54999999999995</v>
      </c>
      <c r="N58" s="348">
        <v>2</v>
      </c>
      <c r="O58" s="349">
        <v>380.2</v>
      </c>
      <c r="P58" s="348">
        <v>28</v>
      </c>
      <c r="Q58" s="348">
        <v>16</v>
      </c>
      <c r="R58" s="348">
        <v>44</v>
      </c>
      <c r="S58" s="349">
        <v>548.54999999999995</v>
      </c>
    </row>
    <row r="59" spans="1:19" ht="20.100000000000001" customHeight="1">
      <c r="A59" s="342" t="s">
        <v>41</v>
      </c>
      <c r="B59" s="343">
        <v>1</v>
      </c>
      <c r="C59" s="344">
        <v>18</v>
      </c>
      <c r="D59" s="343">
        <v>15</v>
      </c>
      <c r="E59" s="343">
        <v>5</v>
      </c>
      <c r="F59" s="343">
        <v>20</v>
      </c>
      <c r="G59" s="344">
        <v>74.959999999999994</v>
      </c>
      <c r="H59" s="345">
        <v>3</v>
      </c>
      <c r="I59" s="467">
        <v>101.5</v>
      </c>
      <c r="J59" s="345">
        <v>33</v>
      </c>
      <c r="K59" s="345">
        <v>14</v>
      </c>
      <c r="L59" s="345">
        <v>47</v>
      </c>
      <c r="M59" s="467">
        <v>941.36</v>
      </c>
      <c r="N59" s="348">
        <v>4</v>
      </c>
      <c r="O59" s="349">
        <v>119.5</v>
      </c>
      <c r="P59" s="348">
        <v>48</v>
      </c>
      <c r="Q59" s="348">
        <v>19</v>
      </c>
      <c r="R59" s="348">
        <v>67</v>
      </c>
      <c r="S59" s="349">
        <v>1016.3199999999999</v>
      </c>
    </row>
    <row r="60" spans="1:19" ht="20.100000000000001" customHeight="1">
      <c r="A60" s="342" t="s">
        <v>48</v>
      </c>
      <c r="B60" s="343">
        <v>0</v>
      </c>
      <c r="C60" s="344">
        <v>0</v>
      </c>
      <c r="D60" s="343">
        <v>0</v>
      </c>
      <c r="E60" s="343">
        <v>0</v>
      </c>
      <c r="F60" s="343">
        <v>0</v>
      </c>
      <c r="G60" s="344">
        <v>0</v>
      </c>
      <c r="H60" s="345">
        <v>1</v>
      </c>
      <c r="I60" s="467">
        <v>3</v>
      </c>
      <c r="J60" s="345">
        <v>15</v>
      </c>
      <c r="K60" s="345">
        <v>0</v>
      </c>
      <c r="L60" s="345">
        <v>15</v>
      </c>
      <c r="M60" s="467">
        <v>194.8</v>
      </c>
      <c r="N60" s="348">
        <v>1</v>
      </c>
      <c r="O60" s="349">
        <v>3</v>
      </c>
      <c r="P60" s="348">
        <v>15</v>
      </c>
      <c r="Q60" s="348">
        <v>0</v>
      </c>
      <c r="R60" s="348">
        <v>15</v>
      </c>
      <c r="S60" s="349">
        <v>194.8</v>
      </c>
    </row>
    <row r="61" spans="1:19" ht="20.100000000000001" customHeight="1">
      <c r="A61" s="342" t="s">
        <v>1251</v>
      </c>
      <c r="B61" s="343">
        <v>0</v>
      </c>
      <c r="C61" s="344">
        <v>0</v>
      </c>
      <c r="D61" s="343">
        <v>0</v>
      </c>
      <c r="E61" s="343">
        <v>0</v>
      </c>
      <c r="F61" s="343">
        <v>0</v>
      </c>
      <c r="G61" s="344">
        <v>0</v>
      </c>
      <c r="H61" s="345">
        <v>1</v>
      </c>
      <c r="I61" s="467">
        <v>905.55</v>
      </c>
      <c r="J61" s="345">
        <v>60</v>
      </c>
      <c r="K61" s="345">
        <v>0</v>
      </c>
      <c r="L61" s="345">
        <v>60</v>
      </c>
      <c r="M61" s="467">
        <v>404.41</v>
      </c>
      <c r="N61" s="348">
        <v>1</v>
      </c>
      <c r="O61" s="349">
        <v>905.55</v>
      </c>
      <c r="P61" s="348">
        <v>60</v>
      </c>
      <c r="Q61" s="348">
        <v>0</v>
      </c>
      <c r="R61" s="348">
        <v>60</v>
      </c>
      <c r="S61" s="349">
        <v>404.41</v>
      </c>
    </row>
    <row r="62" spans="1:19" ht="20.100000000000001" customHeight="1">
      <c r="A62" s="342" t="s">
        <v>573</v>
      </c>
      <c r="B62" s="343">
        <v>0</v>
      </c>
      <c r="C62" s="344">
        <v>0</v>
      </c>
      <c r="D62" s="343">
        <v>0</v>
      </c>
      <c r="E62" s="343">
        <v>0</v>
      </c>
      <c r="F62" s="343">
        <v>0</v>
      </c>
      <c r="G62" s="344">
        <v>0</v>
      </c>
      <c r="H62" s="345">
        <v>1</v>
      </c>
      <c r="I62" s="467">
        <v>65</v>
      </c>
      <c r="J62" s="345">
        <v>22</v>
      </c>
      <c r="K62" s="345">
        <v>0</v>
      </c>
      <c r="L62" s="345">
        <v>22</v>
      </c>
      <c r="M62" s="467">
        <v>182.33</v>
      </c>
      <c r="N62" s="348">
        <v>1</v>
      </c>
      <c r="O62" s="349">
        <v>65</v>
      </c>
      <c r="P62" s="348">
        <v>22</v>
      </c>
      <c r="Q62" s="348">
        <v>0</v>
      </c>
      <c r="R62" s="348">
        <v>22</v>
      </c>
      <c r="S62" s="349">
        <v>182.33</v>
      </c>
    </row>
    <row r="63" spans="1:19" ht="20.100000000000001" customHeight="1">
      <c r="A63" s="342" t="s">
        <v>61</v>
      </c>
      <c r="B63" s="343">
        <v>0</v>
      </c>
      <c r="C63" s="344">
        <v>0</v>
      </c>
      <c r="D63" s="343">
        <v>0</v>
      </c>
      <c r="E63" s="343">
        <v>0</v>
      </c>
      <c r="F63" s="343">
        <v>0</v>
      </c>
      <c r="G63" s="344">
        <v>0</v>
      </c>
      <c r="H63" s="345">
        <v>1</v>
      </c>
      <c r="I63" s="467">
        <v>22</v>
      </c>
      <c r="J63" s="345">
        <v>10</v>
      </c>
      <c r="K63" s="345">
        <v>3</v>
      </c>
      <c r="L63" s="345">
        <v>13</v>
      </c>
      <c r="M63" s="467">
        <v>135.9</v>
      </c>
      <c r="N63" s="666">
        <v>1</v>
      </c>
      <c r="O63" s="667">
        <v>22</v>
      </c>
      <c r="P63" s="666">
        <v>10</v>
      </c>
      <c r="Q63" s="666">
        <v>3</v>
      </c>
      <c r="R63" s="666">
        <v>13</v>
      </c>
      <c r="S63" s="667">
        <v>135.9</v>
      </c>
    </row>
    <row r="64" spans="1:19" ht="20.100000000000001" customHeight="1">
      <c r="A64" s="668" t="s">
        <v>582</v>
      </c>
      <c r="B64" s="343">
        <v>0</v>
      </c>
      <c r="C64" s="344">
        <v>0</v>
      </c>
      <c r="D64" s="343">
        <v>0</v>
      </c>
      <c r="E64" s="343">
        <v>0</v>
      </c>
      <c r="F64" s="343">
        <v>0</v>
      </c>
      <c r="G64" s="344">
        <v>0</v>
      </c>
      <c r="H64" s="345">
        <v>1</v>
      </c>
      <c r="I64" s="467">
        <v>130.08139814</v>
      </c>
      <c r="J64" s="345">
        <v>38</v>
      </c>
      <c r="K64" s="345">
        <v>3</v>
      </c>
      <c r="L64" s="345">
        <v>41</v>
      </c>
      <c r="M64" s="467">
        <v>464.52</v>
      </c>
      <c r="N64" s="669">
        <v>1</v>
      </c>
      <c r="O64" s="670">
        <v>130.08139814</v>
      </c>
      <c r="P64" s="669">
        <v>38</v>
      </c>
      <c r="Q64" s="669">
        <v>3</v>
      </c>
      <c r="R64" s="669">
        <v>41</v>
      </c>
      <c r="S64" s="670">
        <v>464.52</v>
      </c>
    </row>
    <row r="65" spans="1:19" ht="20.100000000000001" customHeight="1">
      <c r="A65" s="691" t="s">
        <v>1024</v>
      </c>
      <c r="B65" s="343">
        <v>0</v>
      </c>
      <c r="C65" s="344">
        <v>0</v>
      </c>
      <c r="D65" s="343">
        <v>0</v>
      </c>
      <c r="E65" s="343">
        <v>0</v>
      </c>
      <c r="F65" s="343">
        <v>0</v>
      </c>
      <c r="G65" s="344">
        <v>0</v>
      </c>
      <c r="H65" s="345">
        <v>1</v>
      </c>
      <c r="I65" s="467">
        <v>64.599999999999994</v>
      </c>
      <c r="J65" s="345">
        <v>18</v>
      </c>
      <c r="K65" s="345">
        <v>20</v>
      </c>
      <c r="L65" s="345">
        <v>38</v>
      </c>
      <c r="M65" s="467">
        <v>260.17</v>
      </c>
      <c r="N65" s="717">
        <v>1</v>
      </c>
      <c r="O65" s="718">
        <v>64.599999999999994</v>
      </c>
      <c r="P65" s="717">
        <v>18</v>
      </c>
      <c r="Q65" s="717">
        <v>20</v>
      </c>
      <c r="R65" s="717">
        <v>38</v>
      </c>
      <c r="S65" s="718">
        <v>260.17</v>
      </c>
    </row>
    <row r="66" spans="1:19" ht="20.100000000000001" customHeight="1">
      <c r="A66" s="668" t="s">
        <v>986</v>
      </c>
      <c r="B66" s="343">
        <v>0</v>
      </c>
      <c r="C66" s="344">
        <v>0</v>
      </c>
      <c r="D66" s="343">
        <v>0</v>
      </c>
      <c r="E66" s="343">
        <v>0</v>
      </c>
      <c r="F66" s="343">
        <v>0</v>
      </c>
      <c r="G66" s="344">
        <v>0</v>
      </c>
      <c r="H66" s="345">
        <v>6</v>
      </c>
      <c r="I66" s="467">
        <v>1218.8279637799999</v>
      </c>
      <c r="J66" s="345">
        <v>196</v>
      </c>
      <c r="K66" s="345">
        <v>82</v>
      </c>
      <c r="L66" s="345">
        <v>278</v>
      </c>
      <c r="M66" s="467">
        <v>2438.69</v>
      </c>
      <c r="N66" s="669">
        <v>6</v>
      </c>
      <c r="O66" s="670">
        <v>1218.8279637799999</v>
      </c>
      <c r="P66" s="669">
        <v>196</v>
      </c>
      <c r="Q66" s="669">
        <v>82</v>
      </c>
      <c r="R66" s="669">
        <v>278</v>
      </c>
      <c r="S66" s="670">
        <v>2438.69</v>
      </c>
    </row>
    <row r="67" spans="1:19" ht="20.100000000000001" customHeight="1">
      <c r="A67" s="691" t="s">
        <v>1083</v>
      </c>
      <c r="B67" s="343">
        <v>0</v>
      </c>
      <c r="C67" s="344">
        <v>0</v>
      </c>
      <c r="D67" s="343">
        <v>0</v>
      </c>
      <c r="E67" s="343">
        <v>0</v>
      </c>
      <c r="F67" s="343">
        <v>0</v>
      </c>
      <c r="G67" s="344">
        <v>0</v>
      </c>
      <c r="H67" s="345">
        <v>1</v>
      </c>
      <c r="I67" s="467">
        <v>13.5</v>
      </c>
      <c r="J67" s="345">
        <v>10</v>
      </c>
      <c r="K67" s="345">
        <v>8</v>
      </c>
      <c r="L67" s="345">
        <v>18</v>
      </c>
      <c r="M67" s="467">
        <v>75</v>
      </c>
      <c r="N67" s="692">
        <v>1</v>
      </c>
      <c r="O67" s="693">
        <v>13.5</v>
      </c>
      <c r="P67" s="692">
        <v>10</v>
      </c>
      <c r="Q67" s="692">
        <v>8</v>
      </c>
      <c r="R67" s="692">
        <v>18</v>
      </c>
      <c r="S67" s="693">
        <v>75</v>
      </c>
    </row>
    <row r="68" spans="1:19" ht="20.100000000000001" customHeight="1">
      <c r="A68" s="691" t="s">
        <v>590</v>
      </c>
      <c r="B68" s="343">
        <v>0</v>
      </c>
      <c r="C68" s="344">
        <v>0</v>
      </c>
      <c r="D68" s="343">
        <v>0</v>
      </c>
      <c r="E68" s="343">
        <v>0</v>
      </c>
      <c r="F68" s="343">
        <v>0</v>
      </c>
      <c r="G68" s="344">
        <v>0</v>
      </c>
      <c r="H68" s="345">
        <v>1</v>
      </c>
      <c r="I68" s="467">
        <v>20</v>
      </c>
      <c r="J68" s="345">
        <v>20</v>
      </c>
      <c r="K68" s="345">
        <v>0</v>
      </c>
      <c r="L68" s="345">
        <v>20</v>
      </c>
      <c r="M68" s="467">
        <v>196</v>
      </c>
      <c r="N68" s="692">
        <v>1</v>
      </c>
      <c r="O68" s="693">
        <v>20</v>
      </c>
      <c r="P68" s="692">
        <v>20</v>
      </c>
      <c r="Q68" s="692">
        <v>0</v>
      </c>
      <c r="R68" s="692">
        <v>20</v>
      </c>
      <c r="S68" s="693">
        <v>196</v>
      </c>
    </row>
    <row r="69" spans="1:19" ht="20.100000000000001" customHeight="1">
      <c r="A69" s="691" t="s">
        <v>20</v>
      </c>
      <c r="B69" s="343">
        <v>0</v>
      </c>
      <c r="C69" s="344">
        <v>0</v>
      </c>
      <c r="D69" s="343">
        <v>0</v>
      </c>
      <c r="E69" s="343">
        <v>0</v>
      </c>
      <c r="F69" s="343">
        <v>0</v>
      </c>
      <c r="G69" s="344">
        <v>0</v>
      </c>
      <c r="H69" s="345">
        <v>3</v>
      </c>
      <c r="I69" s="467">
        <v>282.5</v>
      </c>
      <c r="J69" s="345">
        <v>125</v>
      </c>
      <c r="K69" s="345">
        <v>34</v>
      </c>
      <c r="L69" s="345">
        <v>159</v>
      </c>
      <c r="M69" s="467">
        <v>973.58</v>
      </c>
      <c r="N69" s="692">
        <v>3</v>
      </c>
      <c r="O69" s="693">
        <v>282.5</v>
      </c>
      <c r="P69" s="692">
        <v>125</v>
      </c>
      <c r="Q69" s="692">
        <v>34</v>
      </c>
      <c r="R69" s="692">
        <v>159</v>
      </c>
      <c r="S69" s="693">
        <v>973.58</v>
      </c>
    </row>
    <row r="70" spans="1:19" ht="20.100000000000001" customHeight="1">
      <c r="A70" s="668" t="s">
        <v>107</v>
      </c>
      <c r="B70" s="343">
        <v>0</v>
      </c>
      <c r="C70" s="344">
        <v>0</v>
      </c>
      <c r="D70" s="343">
        <v>0</v>
      </c>
      <c r="E70" s="343">
        <v>0</v>
      </c>
      <c r="F70" s="343">
        <v>0</v>
      </c>
      <c r="G70" s="344">
        <v>0</v>
      </c>
      <c r="H70" s="345">
        <v>1</v>
      </c>
      <c r="I70" s="467">
        <v>14.5</v>
      </c>
      <c r="J70" s="345">
        <v>5</v>
      </c>
      <c r="K70" s="345">
        <v>5</v>
      </c>
      <c r="L70" s="345">
        <v>10</v>
      </c>
      <c r="M70" s="467">
        <v>120</v>
      </c>
      <c r="N70" s="669">
        <v>1</v>
      </c>
      <c r="O70" s="670">
        <v>14.5</v>
      </c>
      <c r="P70" s="669">
        <v>5</v>
      </c>
      <c r="Q70" s="669">
        <v>5</v>
      </c>
      <c r="R70" s="669">
        <v>10</v>
      </c>
      <c r="S70" s="670">
        <v>120</v>
      </c>
    </row>
    <row r="71" spans="1:19" ht="20.100000000000001" customHeight="1">
      <c r="A71" s="691" t="s">
        <v>612</v>
      </c>
      <c r="B71" s="343">
        <v>0</v>
      </c>
      <c r="C71" s="344">
        <v>0</v>
      </c>
      <c r="D71" s="343">
        <v>0</v>
      </c>
      <c r="E71" s="343">
        <v>0</v>
      </c>
      <c r="F71" s="343">
        <v>0</v>
      </c>
      <c r="G71" s="344">
        <v>0</v>
      </c>
      <c r="H71" s="345">
        <v>1</v>
      </c>
      <c r="I71" s="467">
        <v>46</v>
      </c>
      <c r="J71" s="345">
        <v>20</v>
      </c>
      <c r="K71" s="345">
        <v>0</v>
      </c>
      <c r="L71" s="345">
        <v>20</v>
      </c>
      <c r="M71" s="467">
        <v>406</v>
      </c>
      <c r="N71" s="692">
        <v>1</v>
      </c>
      <c r="O71" s="693">
        <v>46</v>
      </c>
      <c r="P71" s="692">
        <v>20</v>
      </c>
      <c r="Q71" s="692">
        <v>0</v>
      </c>
      <c r="R71" s="692">
        <v>20</v>
      </c>
      <c r="S71" s="693">
        <v>406</v>
      </c>
    </row>
    <row r="72" spans="1:19" ht="20.100000000000001" customHeight="1">
      <c r="A72" s="691" t="s">
        <v>614</v>
      </c>
      <c r="B72" s="343">
        <v>0</v>
      </c>
      <c r="C72" s="344">
        <v>0</v>
      </c>
      <c r="D72" s="343">
        <v>0</v>
      </c>
      <c r="E72" s="343">
        <v>0</v>
      </c>
      <c r="F72" s="343">
        <v>0</v>
      </c>
      <c r="G72" s="344">
        <v>0</v>
      </c>
      <c r="H72" s="345">
        <v>1</v>
      </c>
      <c r="I72" s="467">
        <v>14.231</v>
      </c>
      <c r="J72" s="345">
        <v>3</v>
      </c>
      <c r="K72" s="345">
        <v>1</v>
      </c>
      <c r="L72" s="345">
        <v>4</v>
      </c>
      <c r="M72" s="467">
        <v>219.25</v>
      </c>
      <c r="N72" s="692">
        <v>1</v>
      </c>
      <c r="O72" s="693">
        <v>14.231</v>
      </c>
      <c r="P72" s="692">
        <v>3</v>
      </c>
      <c r="Q72" s="692">
        <v>1</v>
      </c>
      <c r="R72" s="692">
        <v>4</v>
      </c>
      <c r="S72" s="693">
        <v>219.25</v>
      </c>
    </row>
    <row r="73" spans="1:19" ht="20.100000000000001" customHeight="1">
      <c r="A73" s="691" t="s">
        <v>621</v>
      </c>
      <c r="B73" s="343">
        <v>1</v>
      </c>
      <c r="C73" s="344">
        <v>14.98</v>
      </c>
      <c r="D73" s="343">
        <v>10</v>
      </c>
      <c r="E73" s="343">
        <v>10</v>
      </c>
      <c r="F73" s="343">
        <v>20</v>
      </c>
      <c r="G73" s="344">
        <v>54.5</v>
      </c>
      <c r="H73" s="345">
        <v>0</v>
      </c>
      <c r="I73" s="467">
        <v>0</v>
      </c>
      <c r="J73" s="345">
        <v>0</v>
      </c>
      <c r="K73" s="345">
        <v>0</v>
      </c>
      <c r="L73" s="345">
        <v>0</v>
      </c>
      <c r="M73" s="467">
        <v>0</v>
      </c>
      <c r="N73" s="692">
        <v>1</v>
      </c>
      <c r="O73" s="693">
        <v>14.98</v>
      </c>
      <c r="P73" s="692">
        <v>10</v>
      </c>
      <c r="Q73" s="692">
        <v>10</v>
      </c>
      <c r="R73" s="692">
        <v>20</v>
      </c>
      <c r="S73" s="693">
        <v>54.5</v>
      </c>
    </row>
    <row r="74" spans="1:19" ht="20.100000000000001" customHeight="1">
      <c r="A74" s="691" t="s">
        <v>628</v>
      </c>
      <c r="B74" s="343">
        <v>0</v>
      </c>
      <c r="C74" s="344">
        <v>0</v>
      </c>
      <c r="D74" s="343">
        <v>0</v>
      </c>
      <c r="E74" s="343">
        <v>0</v>
      </c>
      <c r="F74" s="343">
        <v>0</v>
      </c>
      <c r="G74" s="344">
        <v>0</v>
      </c>
      <c r="H74" s="345">
        <v>1</v>
      </c>
      <c r="I74" s="467">
        <v>3.05</v>
      </c>
      <c r="J74" s="345">
        <v>1</v>
      </c>
      <c r="K74" s="345">
        <v>78</v>
      </c>
      <c r="L74" s="345">
        <v>79</v>
      </c>
      <c r="M74" s="467">
        <v>107</v>
      </c>
      <c r="N74" s="692">
        <v>1</v>
      </c>
      <c r="O74" s="693">
        <v>3.05</v>
      </c>
      <c r="P74" s="692">
        <v>1</v>
      </c>
      <c r="Q74" s="692">
        <v>78</v>
      </c>
      <c r="R74" s="692">
        <v>79</v>
      </c>
      <c r="S74" s="693">
        <v>107</v>
      </c>
    </row>
    <row r="75" spans="1:19" ht="20.100000000000001" customHeight="1">
      <c r="A75" s="691" t="s">
        <v>1065</v>
      </c>
      <c r="B75" s="343">
        <v>0</v>
      </c>
      <c r="C75" s="344">
        <v>0</v>
      </c>
      <c r="D75" s="343">
        <v>0</v>
      </c>
      <c r="E75" s="343">
        <v>0</v>
      </c>
      <c r="F75" s="343">
        <v>0</v>
      </c>
      <c r="G75" s="344">
        <v>0</v>
      </c>
      <c r="H75" s="345">
        <v>1</v>
      </c>
      <c r="I75" s="467">
        <v>14</v>
      </c>
      <c r="J75" s="345">
        <v>10</v>
      </c>
      <c r="K75" s="345">
        <v>0</v>
      </c>
      <c r="L75" s="345">
        <v>10</v>
      </c>
      <c r="M75" s="467">
        <v>302.2</v>
      </c>
      <c r="N75" s="692">
        <v>1</v>
      </c>
      <c r="O75" s="693">
        <v>14</v>
      </c>
      <c r="P75" s="692">
        <v>10</v>
      </c>
      <c r="Q75" s="692">
        <v>0</v>
      </c>
      <c r="R75" s="692">
        <v>10</v>
      </c>
      <c r="S75" s="693">
        <v>302.2</v>
      </c>
    </row>
    <row r="76" spans="1:19" ht="20.100000000000001" customHeight="1">
      <c r="A76" s="691" t="s">
        <v>650</v>
      </c>
      <c r="B76" s="343">
        <v>0</v>
      </c>
      <c r="C76" s="344">
        <v>0</v>
      </c>
      <c r="D76" s="343">
        <v>0</v>
      </c>
      <c r="E76" s="343">
        <v>0</v>
      </c>
      <c r="F76" s="343">
        <v>0</v>
      </c>
      <c r="G76" s="344">
        <v>0</v>
      </c>
      <c r="H76" s="345">
        <v>6</v>
      </c>
      <c r="I76" s="467">
        <v>1449.97039</v>
      </c>
      <c r="J76" s="345">
        <v>19</v>
      </c>
      <c r="K76" s="345">
        <v>2</v>
      </c>
      <c r="L76" s="345">
        <v>21</v>
      </c>
      <c r="M76" s="467">
        <v>111873.88799999999</v>
      </c>
      <c r="N76" s="692">
        <v>6</v>
      </c>
      <c r="O76" s="693">
        <v>1449.97039</v>
      </c>
      <c r="P76" s="692">
        <v>19</v>
      </c>
      <c r="Q76" s="692">
        <v>2</v>
      </c>
      <c r="R76" s="692">
        <v>21</v>
      </c>
      <c r="S76" s="693">
        <v>111873.88799999999</v>
      </c>
    </row>
    <row r="77" spans="1:19" ht="20.100000000000001" customHeight="1">
      <c r="A77" s="691" t="s">
        <v>657</v>
      </c>
      <c r="B77" s="343">
        <v>0</v>
      </c>
      <c r="C77" s="344">
        <v>0</v>
      </c>
      <c r="D77" s="343">
        <v>0</v>
      </c>
      <c r="E77" s="343">
        <v>0</v>
      </c>
      <c r="F77" s="343">
        <v>0</v>
      </c>
      <c r="G77" s="344">
        <v>0</v>
      </c>
      <c r="H77" s="345">
        <v>1</v>
      </c>
      <c r="I77" s="467">
        <v>32.799999999999997</v>
      </c>
      <c r="J77" s="345">
        <v>10</v>
      </c>
      <c r="K77" s="345">
        <v>20</v>
      </c>
      <c r="L77" s="345">
        <v>30</v>
      </c>
      <c r="M77" s="467">
        <v>353.36</v>
      </c>
      <c r="N77" s="692">
        <v>1</v>
      </c>
      <c r="O77" s="693">
        <v>32.799999999999997</v>
      </c>
      <c r="P77" s="692">
        <v>10</v>
      </c>
      <c r="Q77" s="692">
        <v>20</v>
      </c>
      <c r="R77" s="692">
        <v>30</v>
      </c>
      <c r="S77" s="693">
        <v>353.36</v>
      </c>
    </row>
    <row r="78" spans="1:19" ht="20.100000000000001" customHeight="1">
      <c r="A78" s="691" t="s">
        <v>987</v>
      </c>
      <c r="B78" s="343">
        <v>0</v>
      </c>
      <c r="C78" s="344">
        <v>0</v>
      </c>
      <c r="D78" s="343">
        <v>0</v>
      </c>
      <c r="E78" s="343">
        <v>0</v>
      </c>
      <c r="F78" s="343">
        <v>0</v>
      </c>
      <c r="G78" s="344">
        <v>0</v>
      </c>
      <c r="H78" s="345">
        <v>4</v>
      </c>
      <c r="I78" s="467">
        <v>177.18</v>
      </c>
      <c r="J78" s="345">
        <v>52</v>
      </c>
      <c r="K78" s="345">
        <v>68</v>
      </c>
      <c r="L78" s="345">
        <v>120</v>
      </c>
      <c r="M78" s="467">
        <v>1143</v>
      </c>
      <c r="N78" s="692">
        <v>4</v>
      </c>
      <c r="O78" s="693">
        <v>177.18</v>
      </c>
      <c r="P78" s="692">
        <v>52</v>
      </c>
      <c r="Q78" s="692">
        <v>68</v>
      </c>
      <c r="R78" s="692">
        <v>120</v>
      </c>
      <c r="S78" s="693">
        <v>1143</v>
      </c>
    </row>
    <row r="79" spans="1:19" ht="20.100000000000001" customHeight="1">
      <c r="A79" s="691" t="s">
        <v>11</v>
      </c>
      <c r="B79" s="343">
        <v>0</v>
      </c>
      <c r="C79" s="344">
        <v>0</v>
      </c>
      <c r="D79" s="343">
        <v>0</v>
      </c>
      <c r="E79" s="343">
        <v>0</v>
      </c>
      <c r="F79" s="343">
        <v>0</v>
      </c>
      <c r="G79" s="344">
        <v>0</v>
      </c>
      <c r="H79" s="345">
        <v>3</v>
      </c>
      <c r="I79" s="467">
        <v>206.66470000000001</v>
      </c>
      <c r="J79" s="345">
        <v>25</v>
      </c>
      <c r="K79" s="345">
        <v>5</v>
      </c>
      <c r="L79" s="345">
        <v>30</v>
      </c>
      <c r="M79" s="467">
        <v>803.91000000000008</v>
      </c>
      <c r="N79" s="692">
        <v>3</v>
      </c>
      <c r="O79" s="693">
        <v>206.66470000000001</v>
      </c>
      <c r="P79" s="692">
        <v>25</v>
      </c>
      <c r="Q79" s="692">
        <v>5</v>
      </c>
      <c r="R79" s="692">
        <v>30</v>
      </c>
      <c r="S79" s="693">
        <v>803.91000000000008</v>
      </c>
    </row>
    <row r="80" spans="1:19" ht="20.100000000000001" customHeight="1">
      <c r="A80" s="691" t="s">
        <v>674</v>
      </c>
      <c r="B80" s="343">
        <v>0</v>
      </c>
      <c r="C80" s="344">
        <v>0</v>
      </c>
      <c r="D80" s="343">
        <v>0</v>
      </c>
      <c r="E80" s="343">
        <v>0</v>
      </c>
      <c r="F80" s="343">
        <v>0</v>
      </c>
      <c r="G80" s="344">
        <v>0</v>
      </c>
      <c r="H80" s="345">
        <v>1</v>
      </c>
      <c r="I80" s="467">
        <v>29.5</v>
      </c>
      <c r="J80" s="345">
        <v>12</v>
      </c>
      <c r="K80" s="345">
        <v>2</v>
      </c>
      <c r="L80" s="345">
        <v>14</v>
      </c>
      <c r="M80" s="467">
        <v>434</v>
      </c>
      <c r="N80" s="692">
        <v>1</v>
      </c>
      <c r="O80" s="693">
        <v>29.5</v>
      </c>
      <c r="P80" s="692">
        <v>12</v>
      </c>
      <c r="Q80" s="692">
        <v>2</v>
      </c>
      <c r="R80" s="692">
        <v>14</v>
      </c>
      <c r="S80" s="693">
        <v>434</v>
      </c>
    </row>
    <row r="81" spans="1:19" ht="20.100000000000001" customHeight="1">
      <c r="A81" s="691" t="s">
        <v>791</v>
      </c>
      <c r="B81" s="343">
        <v>0</v>
      </c>
      <c r="C81" s="344">
        <v>0</v>
      </c>
      <c r="D81" s="343">
        <v>0</v>
      </c>
      <c r="E81" s="343">
        <v>0</v>
      </c>
      <c r="F81" s="343">
        <v>0</v>
      </c>
      <c r="G81" s="344">
        <v>0</v>
      </c>
      <c r="H81" s="345">
        <v>4</v>
      </c>
      <c r="I81" s="467">
        <v>61.5</v>
      </c>
      <c r="J81" s="345">
        <v>60</v>
      </c>
      <c r="K81" s="345">
        <v>18</v>
      </c>
      <c r="L81" s="345">
        <v>78</v>
      </c>
      <c r="M81" s="467">
        <v>1870</v>
      </c>
      <c r="N81" s="692">
        <v>4</v>
      </c>
      <c r="O81" s="693">
        <v>61.5</v>
      </c>
      <c r="P81" s="692">
        <v>60</v>
      </c>
      <c r="Q81" s="692">
        <v>18</v>
      </c>
      <c r="R81" s="692">
        <v>78</v>
      </c>
      <c r="S81" s="693">
        <v>1870</v>
      </c>
    </row>
    <row r="82" spans="1:19" ht="20.100000000000001" customHeight="1">
      <c r="A82" s="754" t="s">
        <v>792</v>
      </c>
      <c r="B82" s="386">
        <v>0</v>
      </c>
      <c r="C82" s="387">
        <v>0</v>
      </c>
      <c r="D82" s="386">
        <v>0</v>
      </c>
      <c r="E82" s="386">
        <v>0</v>
      </c>
      <c r="F82" s="386">
        <v>0</v>
      </c>
      <c r="G82" s="387">
        <v>0</v>
      </c>
      <c r="H82" s="593">
        <v>6</v>
      </c>
      <c r="I82" s="594">
        <v>285</v>
      </c>
      <c r="J82" s="593">
        <v>59</v>
      </c>
      <c r="K82" s="593">
        <v>58</v>
      </c>
      <c r="L82" s="593">
        <v>117</v>
      </c>
      <c r="M82" s="594">
        <v>3207.7</v>
      </c>
      <c r="N82" s="755">
        <v>6</v>
      </c>
      <c r="O82" s="756">
        <v>285</v>
      </c>
      <c r="P82" s="755">
        <v>59</v>
      </c>
      <c r="Q82" s="755">
        <v>58</v>
      </c>
      <c r="R82" s="755">
        <v>117</v>
      </c>
      <c r="S82" s="756">
        <v>3207.7</v>
      </c>
    </row>
    <row r="83" spans="1:19" ht="20.100000000000001" customHeight="1">
      <c r="A83" s="720" t="s">
        <v>138</v>
      </c>
      <c r="B83" s="748">
        <v>5</v>
      </c>
      <c r="C83" s="749">
        <v>74.108000000000004</v>
      </c>
      <c r="D83" s="748">
        <v>50</v>
      </c>
      <c r="E83" s="748">
        <v>45</v>
      </c>
      <c r="F83" s="748">
        <v>95</v>
      </c>
      <c r="G83" s="749">
        <v>327.27</v>
      </c>
      <c r="H83" s="725">
        <v>198</v>
      </c>
      <c r="I83" s="726">
        <v>11716.860879589998</v>
      </c>
      <c r="J83" s="725">
        <v>3028</v>
      </c>
      <c r="K83" s="725">
        <v>1662</v>
      </c>
      <c r="L83" s="725">
        <v>4690</v>
      </c>
      <c r="M83" s="726">
        <v>212218.11600000001</v>
      </c>
      <c r="N83" s="723">
        <v>203</v>
      </c>
      <c r="O83" s="724">
        <v>11790.96887959</v>
      </c>
      <c r="P83" s="723">
        <v>3078</v>
      </c>
      <c r="Q83" s="723">
        <v>1707</v>
      </c>
      <c r="R83" s="723">
        <v>4785</v>
      </c>
      <c r="S83" s="724">
        <v>212545.38600000006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9"/>
  <sheetViews>
    <sheetView workbookViewId="0"/>
  </sheetViews>
  <sheetFormatPr defaultColWidth="9.125" defaultRowHeight="21.95" customHeight="1"/>
  <cols>
    <col min="1" max="1" width="13.875" style="11" customWidth="1"/>
    <col min="2" max="2" width="6" style="226" bestFit="1" customWidth="1"/>
    <col min="3" max="3" width="64.75" style="11" customWidth="1"/>
    <col min="4" max="4" width="6" style="38" customWidth="1"/>
    <col min="5" max="5" width="9.875" style="39" customWidth="1"/>
    <col min="6" max="8" width="7.875" style="38" customWidth="1"/>
    <col min="9" max="9" width="10" style="39" customWidth="1"/>
    <col min="10" max="16384" width="9.125" style="11"/>
  </cols>
  <sheetData>
    <row r="1" spans="1:9" ht="27" customHeight="1">
      <c r="A1" s="687" t="s">
        <v>815</v>
      </c>
      <c r="B1" s="516"/>
      <c r="C1" s="361"/>
      <c r="D1" s="361"/>
      <c r="E1" s="362"/>
      <c r="F1" s="363"/>
      <c r="G1" s="363"/>
      <c r="H1" s="363"/>
      <c r="I1" s="362"/>
    </row>
    <row r="2" spans="1:9" ht="27" customHeight="1">
      <c r="A2" s="247" t="s">
        <v>1201</v>
      </c>
      <c r="B2" s="517"/>
      <c r="C2" s="246"/>
      <c r="D2" s="246"/>
      <c r="E2" s="278"/>
      <c r="F2" s="248"/>
      <c r="G2" s="248"/>
      <c r="H2" s="248"/>
      <c r="I2" s="278"/>
    </row>
    <row r="3" spans="1:9" ht="27" customHeight="1">
      <c r="A3" s="815" t="s">
        <v>210</v>
      </c>
      <c r="B3" s="518" t="s">
        <v>211</v>
      </c>
      <c r="C3" s="817" t="s">
        <v>148</v>
      </c>
      <c r="D3" s="74" t="s">
        <v>139</v>
      </c>
      <c r="E3" s="75" t="s">
        <v>142</v>
      </c>
      <c r="F3" s="819" t="s">
        <v>143</v>
      </c>
      <c r="G3" s="820"/>
      <c r="H3" s="821"/>
      <c r="I3" s="473" t="s">
        <v>187</v>
      </c>
    </row>
    <row r="4" spans="1:9" ht="27" customHeight="1">
      <c r="A4" s="816"/>
      <c r="B4" s="519" t="s">
        <v>777</v>
      </c>
      <c r="C4" s="818"/>
      <c r="D4" s="76" t="s">
        <v>144</v>
      </c>
      <c r="E4" s="77" t="s">
        <v>145</v>
      </c>
      <c r="F4" s="78" t="s">
        <v>146</v>
      </c>
      <c r="G4" s="78" t="s">
        <v>147</v>
      </c>
      <c r="H4" s="79" t="s">
        <v>138</v>
      </c>
      <c r="I4" s="474" t="s">
        <v>188</v>
      </c>
    </row>
    <row r="5" spans="1:9" s="596" customFormat="1" ht="27" customHeight="1">
      <c r="A5" s="605" t="s">
        <v>96</v>
      </c>
      <c r="B5" s="606" t="s">
        <v>46</v>
      </c>
      <c r="C5" s="694" t="s">
        <v>1090</v>
      </c>
      <c r="D5" s="607">
        <v>1</v>
      </c>
      <c r="E5" s="608">
        <v>5</v>
      </c>
      <c r="F5" s="609">
        <v>2</v>
      </c>
      <c r="G5" s="609">
        <v>0</v>
      </c>
      <c r="H5" s="609">
        <v>2</v>
      </c>
      <c r="I5" s="608">
        <v>140</v>
      </c>
    </row>
    <row r="6" spans="1:9" s="596" customFormat="1" ht="27" customHeight="1">
      <c r="A6" s="595" t="s">
        <v>35</v>
      </c>
      <c r="B6" s="597" t="s">
        <v>443</v>
      </c>
      <c r="C6" s="601" t="s">
        <v>444</v>
      </c>
      <c r="D6" s="598">
        <v>1</v>
      </c>
      <c r="E6" s="599">
        <v>22.728000000000002</v>
      </c>
      <c r="F6" s="600">
        <v>12</v>
      </c>
      <c r="G6" s="600">
        <v>8</v>
      </c>
      <c r="H6" s="600">
        <v>20</v>
      </c>
      <c r="I6" s="599">
        <v>61.28</v>
      </c>
    </row>
    <row r="7" spans="1:9" s="596" customFormat="1" ht="27" customHeight="1">
      <c r="A7" s="595" t="s">
        <v>102</v>
      </c>
      <c r="B7" s="597" t="s">
        <v>257</v>
      </c>
      <c r="C7" s="601" t="s">
        <v>1252</v>
      </c>
      <c r="D7" s="598">
        <v>1</v>
      </c>
      <c r="E7" s="599">
        <v>24.4</v>
      </c>
      <c r="F7" s="600">
        <v>23</v>
      </c>
      <c r="G7" s="600">
        <v>26</v>
      </c>
      <c r="H7" s="600">
        <v>49</v>
      </c>
      <c r="I7" s="599">
        <v>192.39</v>
      </c>
    </row>
    <row r="8" spans="1:9" s="596" customFormat="1" ht="27" customHeight="1">
      <c r="A8" s="595" t="s">
        <v>84</v>
      </c>
      <c r="B8" s="597" t="s">
        <v>788</v>
      </c>
      <c r="C8" s="601" t="s">
        <v>1106</v>
      </c>
      <c r="D8" s="598">
        <v>1</v>
      </c>
      <c r="E8" s="599">
        <v>169.564179</v>
      </c>
      <c r="F8" s="600">
        <v>20</v>
      </c>
      <c r="G8" s="600">
        <v>1</v>
      </c>
      <c r="H8" s="600">
        <v>21</v>
      </c>
      <c r="I8" s="599">
        <v>1068.635</v>
      </c>
    </row>
    <row r="9" spans="1:9" s="596" customFormat="1" ht="27" customHeight="1">
      <c r="A9" s="595" t="s">
        <v>101</v>
      </c>
      <c r="B9" s="597" t="s">
        <v>24</v>
      </c>
      <c r="C9" s="601" t="s">
        <v>1091</v>
      </c>
      <c r="D9" s="598">
        <v>1</v>
      </c>
      <c r="E9" s="599">
        <v>1.01</v>
      </c>
      <c r="F9" s="600">
        <v>3</v>
      </c>
      <c r="G9" s="600">
        <v>0</v>
      </c>
      <c r="H9" s="600">
        <v>3</v>
      </c>
      <c r="I9" s="599">
        <v>313.5</v>
      </c>
    </row>
    <row r="10" spans="1:9" s="596" customFormat="1" ht="27" customHeight="1">
      <c r="A10" s="595"/>
      <c r="B10" s="597" t="s">
        <v>17</v>
      </c>
      <c r="C10" s="604" t="s">
        <v>1100</v>
      </c>
      <c r="D10" s="598">
        <v>1</v>
      </c>
      <c r="E10" s="599">
        <v>12.744</v>
      </c>
      <c r="F10" s="600">
        <v>2</v>
      </c>
      <c r="G10" s="600">
        <v>3</v>
      </c>
      <c r="H10" s="600">
        <v>5</v>
      </c>
      <c r="I10" s="599">
        <v>372</v>
      </c>
    </row>
    <row r="11" spans="1:9" s="596" customFormat="1" ht="27" customHeight="1">
      <c r="A11" s="595" t="s">
        <v>747</v>
      </c>
      <c r="B11" s="597" t="s">
        <v>46</v>
      </c>
      <c r="C11" s="601" t="s">
        <v>1090</v>
      </c>
      <c r="D11" s="598">
        <v>1</v>
      </c>
      <c r="E11" s="599">
        <v>3.9</v>
      </c>
      <c r="F11" s="600">
        <v>2</v>
      </c>
      <c r="G11" s="600">
        <v>0</v>
      </c>
      <c r="H11" s="600">
        <v>2</v>
      </c>
      <c r="I11" s="599">
        <v>200</v>
      </c>
    </row>
    <row r="12" spans="1:9" s="596" customFormat="1" ht="27" customHeight="1">
      <c r="A12" s="595" t="s">
        <v>19</v>
      </c>
      <c r="B12" s="597" t="s">
        <v>46</v>
      </c>
      <c r="C12" s="604" t="s">
        <v>1090</v>
      </c>
      <c r="D12" s="598">
        <v>1</v>
      </c>
      <c r="E12" s="599">
        <v>6.1</v>
      </c>
      <c r="F12" s="600">
        <v>3</v>
      </c>
      <c r="G12" s="600">
        <v>0</v>
      </c>
      <c r="H12" s="600">
        <v>3</v>
      </c>
      <c r="I12" s="599">
        <v>180</v>
      </c>
    </row>
    <row r="13" spans="1:9" s="596" customFormat="1" ht="27" customHeight="1">
      <c r="A13" s="595"/>
      <c r="B13" s="597" t="s">
        <v>789</v>
      </c>
      <c r="C13" s="601" t="s">
        <v>1253</v>
      </c>
      <c r="D13" s="598">
        <v>1</v>
      </c>
      <c r="E13" s="599">
        <v>81</v>
      </c>
      <c r="F13" s="600">
        <v>70</v>
      </c>
      <c r="G13" s="600">
        <v>30</v>
      </c>
      <c r="H13" s="600">
        <v>100</v>
      </c>
      <c r="I13" s="599">
        <v>964</v>
      </c>
    </row>
    <row r="14" spans="1:9" s="596" customFormat="1" ht="27" customHeight="1">
      <c r="A14" s="595"/>
      <c r="B14" s="597" t="s">
        <v>56</v>
      </c>
      <c r="C14" s="604" t="s">
        <v>1094</v>
      </c>
      <c r="D14" s="598">
        <v>1</v>
      </c>
      <c r="E14" s="599">
        <v>3.04</v>
      </c>
      <c r="F14" s="600">
        <v>8</v>
      </c>
      <c r="G14" s="600">
        <v>1</v>
      </c>
      <c r="H14" s="600">
        <v>9</v>
      </c>
      <c r="I14" s="599">
        <v>198</v>
      </c>
    </row>
    <row r="15" spans="1:9" s="596" customFormat="1" ht="27" customHeight="1">
      <c r="A15" s="595"/>
      <c r="B15" s="597" t="s">
        <v>61</v>
      </c>
      <c r="C15" s="601" t="s">
        <v>1254</v>
      </c>
      <c r="D15" s="598">
        <v>1</v>
      </c>
      <c r="E15" s="599">
        <v>22</v>
      </c>
      <c r="F15" s="600">
        <v>10</v>
      </c>
      <c r="G15" s="600">
        <v>3</v>
      </c>
      <c r="H15" s="600">
        <v>13</v>
      </c>
      <c r="I15" s="599">
        <v>135.9</v>
      </c>
    </row>
    <row r="16" spans="1:9" s="596" customFormat="1" ht="27" customHeight="1">
      <c r="A16" s="595"/>
      <c r="B16" s="597" t="s">
        <v>987</v>
      </c>
      <c r="C16" s="601" t="s">
        <v>137</v>
      </c>
      <c r="D16" s="598">
        <v>1</v>
      </c>
      <c r="E16" s="599">
        <v>19</v>
      </c>
      <c r="F16" s="600">
        <v>15</v>
      </c>
      <c r="G16" s="600">
        <v>5</v>
      </c>
      <c r="H16" s="600">
        <v>20</v>
      </c>
      <c r="I16" s="599">
        <v>477</v>
      </c>
    </row>
    <row r="17" spans="1:9" s="596" customFormat="1" ht="27" customHeight="1">
      <c r="A17" s="595" t="s">
        <v>6</v>
      </c>
      <c r="B17" s="597" t="s">
        <v>68</v>
      </c>
      <c r="C17" s="601" t="s">
        <v>114</v>
      </c>
      <c r="D17" s="598">
        <v>1</v>
      </c>
      <c r="E17" s="599">
        <v>141</v>
      </c>
      <c r="F17" s="600">
        <v>123</v>
      </c>
      <c r="G17" s="600">
        <v>122</v>
      </c>
      <c r="H17" s="600">
        <v>245</v>
      </c>
      <c r="I17" s="599">
        <v>418.6</v>
      </c>
    </row>
    <row r="18" spans="1:9" s="596" customFormat="1" ht="27" customHeight="1">
      <c r="A18" s="616"/>
      <c r="B18" s="617" t="s">
        <v>70</v>
      </c>
      <c r="C18" s="618" t="s">
        <v>122</v>
      </c>
      <c r="D18" s="619">
        <v>1</v>
      </c>
      <c r="E18" s="620">
        <v>9</v>
      </c>
      <c r="F18" s="614">
        <v>7</v>
      </c>
      <c r="G18" s="614">
        <v>0</v>
      </c>
      <c r="H18" s="614">
        <v>7</v>
      </c>
      <c r="I18" s="620">
        <v>119.5</v>
      </c>
    </row>
    <row r="19" spans="1:9" s="596" customFormat="1" ht="27" customHeight="1">
      <c r="A19" s="595"/>
      <c r="B19" s="597" t="s">
        <v>790</v>
      </c>
      <c r="C19" s="601" t="s">
        <v>1096</v>
      </c>
      <c r="D19" s="598">
        <v>1</v>
      </c>
      <c r="E19" s="599">
        <v>21.15</v>
      </c>
      <c r="F19" s="600">
        <v>25</v>
      </c>
      <c r="G19" s="600">
        <v>25</v>
      </c>
      <c r="H19" s="600">
        <v>50</v>
      </c>
      <c r="I19" s="599">
        <v>154.9</v>
      </c>
    </row>
    <row r="20" spans="1:9" s="596" customFormat="1" ht="27" customHeight="1">
      <c r="A20" s="595"/>
      <c r="B20" s="597" t="s">
        <v>100</v>
      </c>
      <c r="C20" s="604" t="s">
        <v>1255</v>
      </c>
      <c r="D20" s="598">
        <v>1</v>
      </c>
      <c r="E20" s="599">
        <v>110</v>
      </c>
      <c r="F20" s="600">
        <v>20</v>
      </c>
      <c r="G20" s="600">
        <v>6</v>
      </c>
      <c r="H20" s="600">
        <v>26</v>
      </c>
      <c r="I20" s="599">
        <v>450</v>
      </c>
    </row>
    <row r="21" spans="1:9" s="596" customFormat="1" ht="27" customHeight="1">
      <c r="A21" s="595"/>
      <c r="B21" s="597" t="s">
        <v>1249</v>
      </c>
      <c r="C21" s="604" t="s">
        <v>1256</v>
      </c>
      <c r="D21" s="598">
        <v>1</v>
      </c>
      <c r="E21" s="599">
        <v>9.5</v>
      </c>
      <c r="F21" s="600">
        <v>9</v>
      </c>
      <c r="G21" s="600">
        <v>3</v>
      </c>
      <c r="H21" s="600">
        <v>12</v>
      </c>
      <c r="I21" s="599">
        <v>89.8</v>
      </c>
    </row>
    <row r="22" spans="1:9" s="596" customFormat="1" ht="27" customHeight="1">
      <c r="A22" s="595"/>
      <c r="B22" s="597" t="s">
        <v>17</v>
      </c>
      <c r="C22" s="604" t="s">
        <v>1100</v>
      </c>
      <c r="D22" s="598">
        <v>1</v>
      </c>
      <c r="E22" s="599">
        <v>27.3</v>
      </c>
      <c r="F22" s="600">
        <v>13</v>
      </c>
      <c r="G22" s="600">
        <v>22</v>
      </c>
      <c r="H22" s="600">
        <v>35</v>
      </c>
      <c r="I22" s="599">
        <v>153.69999999999999</v>
      </c>
    </row>
    <row r="23" spans="1:9" s="596" customFormat="1" ht="27" customHeight="1">
      <c r="A23" s="595"/>
      <c r="B23" s="597" t="s">
        <v>22</v>
      </c>
      <c r="C23" s="601" t="s">
        <v>1088</v>
      </c>
      <c r="D23" s="598">
        <v>1</v>
      </c>
      <c r="E23" s="599">
        <v>59</v>
      </c>
      <c r="F23" s="600">
        <v>11</v>
      </c>
      <c r="G23" s="600">
        <v>2</v>
      </c>
      <c r="H23" s="600">
        <v>13</v>
      </c>
      <c r="I23" s="599">
        <v>461</v>
      </c>
    </row>
    <row r="24" spans="1:9" s="596" customFormat="1" ht="27" customHeight="1">
      <c r="A24" s="595"/>
      <c r="B24" s="597" t="s">
        <v>986</v>
      </c>
      <c r="C24" s="604" t="s">
        <v>1092</v>
      </c>
      <c r="D24" s="598">
        <v>4</v>
      </c>
      <c r="E24" s="599">
        <v>1172.8279637799999</v>
      </c>
      <c r="F24" s="600">
        <v>144</v>
      </c>
      <c r="G24" s="600">
        <v>59</v>
      </c>
      <c r="H24" s="600">
        <v>203</v>
      </c>
      <c r="I24" s="599">
        <v>1389.26</v>
      </c>
    </row>
    <row r="25" spans="1:9" s="596" customFormat="1" ht="27" customHeight="1">
      <c r="A25" s="595"/>
      <c r="B25" s="597" t="s">
        <v>20</v>
      </c>
      <c r="C25" s="601" t="s">
        <v>1257</v>
      </c>
      <c r="D25" s="598">
        <v>1</v>
      </c>
      <c r="E25" s="599">
        <v>84</v>
      </c>
      <c r="F25" s="600">
        <v>35</v>
      </c>
      <c r="G25" s="600">
        <v>4</v>
      </c>
      <c r="H25" s="600">
        <v>39</v>
      </c>
      <c r="I25" s="599">
        <v>157.52000000000001</v>
      </c>
    </row>
    <row r="26" spans="1:9" s="596" customFormat="1" ht="27" customHeight="1">
      <c r="A26" s="595"/>
      <c r="B26" s="597" t="s">
        <v>791</v>
      </c>
      <c r="C26" s="603" t="s">
        <v>1110</v>
      </c>
      <c r="D26" s="598">
        <v>2</v>
      </c>
      <c r="E26" s="599">
        <v>24.5</v>
      </c>
      <c r="F26" s="600">
        <v>25</v>
      </c>
      <c r="G26" s="600">
        <v>9</v>
      </c>
      <c r="H26" s="600">
        <v>34</v>
      </c>
      <c r="I26" s="599">
        <v>448</v>
      </c>
    </row>
    <row r="27" spans="1:9" s="596" customFormat="1" ht="27" customHeight="1">
      <c r="A27" s="595"/>
      <c r="B27" s="597" t="s">
        <v>792</v>
      </c>
      <c r="C27" s="604" t="s">
        <v>1097</v>
      </c>
      <c r="D27" s="598">
        <v>1</v>
      </c>
      <c r="E27" s="599">
        <v>131</v>
      </c>
      <c r="F27" s="600">
        <v>35</v>
      </c>
      <c r="G27" s="600">
        <v>35</v>
      </c>
      <c r="H27" s="600">
        <v>70</v>
      </c>
      <c r="I27" s="599">
        <v>1368</v>
      </c>
    </row>
    <row r="28" spans="1:9" s="596" customFormat="1" ht="27" customHeight="1">
      <c r="A28" s="595" t="s">
        <v>227</v>
      </c>
      <c r="B28" s="597" t="s">
        <v>788</v>
      </c>
      <c r="C28" s="604" t="s">
        <v>1106</v>
      </c>
      <c r="D28" s="598">
        <v>1</v>
      </c>
      <c r="E28" s="599">
        <v>24.914000000000001</v>
      </c>
      <c r="F28" s="600">
        <v>20</v>
      </c>
      <c r="G28" s="600">
        <v>1</v>
      </c>
      <c r="H28" s="600">
        <v>21</v>
      </c>
      <c r="I28" s="599">
        <v>482.13499999999999</v>
      </c>
    </row>
    <row r="29" spans="1:9" s="596" customFormat="1" ht="27" customHeight="1">
      <c r="A29" s="595" t="s">
        <v>750</v>
      </c>
      <c r="B29" s="597" t="s">
        <v>56</v>
      </c>
      <c r="C29" s="601" t="s">
        <v>1094</v>
      </c>
      <c r="D29" s="598">
        <v>1</v>
      </c>
      <c r="E29" s="599">
        <v>6</v>
      </c>
      <c r="F29" s="600">
        <v>4</v>
      </c>
      <c r="G29" s="600">
        <v>0</v>
      </c>
      <c r="H29" s="600">
        <v>4</v>
      </c>
      <c r="I29" s="599">
        <v>197</v>
      </c>
    </row>
    <row r="30" spans="1:9" s="596" customFormat="1" ht="27" customHeight="1">
      <c r="A30" s="595" t="s">
        <v>99</v>
      </c>
      <c r="B30" s="597" t="s">
        <v>46</v>
      </c>
      <c r="C30" s="601" t="s">
        <v>1090</v>
      </c>
      <c r="D30" s="598">
        <v>1</v>
      </c>
      <c r="E30" s="599">
        <v>2.5</v>
      </c>
      <c r="F30" s="600">
        <v>3</v>
      </c>
      <c r="G30" s="600">
        <v>0</v>
      </c>
      <c r="H30" s="600">
        <v>3</v>
      </c>
      <c r="I30" s="599">
        <v>185</v>
      </c>
    </row>
    <row r="31" spans="1:9" s="596" customFormat="1" ht="27" customHeight="1">
      <c r="A31" s="595" t="s">
        <v>34</v>
      </c>
      <c r="B31" s="597" t="s">
        <v>98</v>
      </c>
      <c r="C31" s="604" t="s">
        <v>110</v>
      </c>
      <c r="D31" s="598">
        <v>1</v>
      </c>
      <c r="E31" s="599">
        <v>26</v>
      </c>
      <c r="F31" s="600">
        <v>5</v>
      </c>
      <c r="G31" s="600">
        <v>1</v>
      </c>
      <c r="H31" s="600">
        <v>6</v>
      </c>
      <c r="I31" s="599">
        <v>201.59</v>
      </c>
    </row>
    <row r="32" spans="1:9" s="596" customFormat="1" ht="27" customHeight="1">
      <c r="A32" s="595"/>
      <c r="B32" s="597" t="s">
        <v>32</v>
      </c>
      <c r="C32" s="604" t="s">
        <v>1095</v>
      </c>
      <c r="D32" s="598">
        <v>1</v>
      </c>
      <c r="E32" s="599">
        <v>38</v>
      </c>
      <c r="F32" s="600">
        <v>5</v>
      </c>
      <c r="G32" s="600">
        <v>2</v>
      </c>
      <c r="H32" s="600">
        <v>7</v>
      </c>
      <c r="I32" s="599">
        <v>495.32</v>
      </c>
    </row>
    <row r="33" spans="1:9" s="596" customFormat="1" ht="27" customHeight="1">
      <c r="A33" s="595"/>
      <c r="B33" s="597" t="s">
        <v>56</v>
      </c>
      <c r="C33" s="601" t="s">
        <v>1094</v>
      </c>
      <c r="D33" s="598">
        <v>1</v>
      </c>
      <c r="E33" s="599">
        <v>7.15</v>
      </c>
      <c r="F33" s="600">
        <v>5</v>
      </c>
      <c r="G33" s="600">
        <v>2</v>
      </c>
      <c r="H33" s="600">
        <v>7</v>
      </c>
      <c r="I33" s="599">
        <v>158.5</v>
      </c>
    </row>
    <row r="34" spans="1:9" s="596" customFormat="1" ht="27" customHeight="1">
      <c r="A34" s="616" t="s">
        <v>43</v>
      </c>
      <c r="B34" s="617" t="s">
        <v>46</v>
      </c>
      <c r="C34" s="618" t="s">
        <v>1090</v>
      </c>
      <c r="D34" s="619">
        <v>1</v>
      </c>
      <c r="E34" s="620">
        <v>22.05</v>
      </c>
      <c r="F34" s="614">
        <v>5</v>
      </c>
      <c r="G34" s="614">
        <v>0</v>
      </c>
      <c r="H34" s="614">
        <v>5</v>
      </c>
      <c r="I34" s="620">
        <v>459</v>
      </c>
    </row>
    <row r="35" spans="1:9" s="596" customFormat="1" ht="27" customHeight="1">
      <c r="A35" s="595"/>
      <c r="B35" s="597" t="s">
        <v>56</v>
      </c>
      <c r="C35" s="604" t="s">
        <v>1094</v>
      </c>
      <c r="D35" s="598">
        <v>1</v>
      </c>
      <c r="E35" s="599">
        <v>13.9</v>
      </c>
      <c r="F35" s="600">
        <v>12</v>
      </c>
      <c r="G35" s="600">
        <v>6</v>
      </c>
      <c r="H35" s="600">
        <v>18</v>
      </c>
      <c r="I35" s="599">
        <v>64</v>
      </c>
    </row>
    <row r="36" spans="1:9" s="596" customFormat="1" ht="27" customHeight="1">
      <c r="A36" s="595" t="s">
        <v>88</v>
      </c>
      <c r="B36" s="597" t="s">
        <v>80</v>
      </c>
      <c r="C36" s="604" t="s">
        <v>113</v>
      </c>
      <c r="D36" s="598">
        <v>1</v>
      </c>
      <c r="E36" s="599">
        <v>7</v>
      </c>
      <c r="F36" s="600">
        <v>10</v>
      </c>
      <c r="G36" s="600">
        <v>0</v>
      </c>
      <c r="H36" s="600">
        <v>10</v>
      </c>
      <c r="I36" s="599">
        <v>1120</v>
      </c>
    </row>
    <row r="37" spans="1:9" s="596" customFormat="1" ht="27" customHeight="1">
      <c r="A37" s="595"/>
      <c r="B37" s="597" t="s">
        <v>56</v>
      </c>
      <c r="C37" s="604" t="s">
        <v>1094</v>
      </c>
      <c r="D37" s="598">
        <v>1</v>
      </c>
      <c r="E37" s="599">
        <v>9.8000000000000007</v>
      </c>
      <c r="F37" s="600">
        <v>8</v>
      </c>
      <c r="G37" s="600">
        <v>0</v>
      </c>
      <c r="H37" s="600">
        <v>8</v>
      </c>
      <c r="I37" s="599">
        <v>100.6</v>
      </c>
    </row>
    <row r="38" spans="1:9" s="596" customFormat="1" ht="27" customHeight="1">
      <c r="A38" s="595" t="s">
        <v>45</v>
      </c>
      <c r="B38" s="597" t="s">
        <v>275</v>
      </c>
      <c r="C38" s="604" t="s">
        <v>1258</v>
      </c>
      <c r="D38" s="598">
        <v>1</v>
      </c>
      <c r="E38" s="599">
        <v>20</v>
      </c>
      <c r="F38" s="600">
        <v>0</v>
      </c>
      <c r="G38" s="600">
        <v>0</v>
      </c>
      <c r="H38" s="600">
        <v>0</v>
      </c>
      <c r="I38" s="599">
        <v>289</v>
      </c>
    </row>
    <row r="39" spans="1:9" s="596" customFormat="1" ht="27" customHeight="1">
      <c r="A39" s="595"/>
      <c r="B39" s="597" t="s">
        <v>297</v>
      </c>
      <c r="C39" s="604" t="s">
        <v>1259</v>
      </c>
      <c r="D39" s="598">
        <v>1</v>
      </c>
      <c r="E39" s="599">
        <v>26.2</v>
      </c>
      <c r="F39" s="600">
        <v>6</v>
      </c>
      <c r="G39" s="600">
        <v>3</v>
      </c>
      <c r="H39" s="600">
        <v>9</v>
      </c>
      <c r="I39" s="599">
        <v>376</v>
      </c>
    </row>
    <row r="40" spans="1:9" s="596" customFormat="1" ht="27" customHeight="1">
      <c r="A40" s="595"/>
      <c r="B40" s="597" t="s">
        <v>788</v>
      </c>
      <c r="C40" s="601" t="s">
        <v>1106</v>
      </c>
      <c r="D40" s="598">
        <v>1</v>
      </c>
      <c r="E40" s="599">
        <v>143.804</v>
      </c>
      <c r="F40" s="600">
        <v>35</v>
      </c>
      <c r="G40" s="600">
        <v>5</v>
      </c>
      <c r="H40" s="600">
        <v>40</v>
      </c>
      <c r="I40" s="599">
        <v>2190.5</v>
      </c>
    </row>
    <row r="41" spans="1:9" s="596" customFormat="1" ht="27" customHeight="1">
      <c r="A41" s="595"/>
      <c r="B41" s="597" t="s">
        <v>105</v>
      </c>
      <c r="C41" s="601" t="s">
        <v>125</v>
      </c>
      <c r="D41" s="598">
        <v>1</v>
      </c>
      <c r="E41" s="599">
        <v>70</v>
      </c>
      <c r="F41" s="600">
        <v>7</v>
      </c>
      <c r="G41" s="600">
        <v>0</v>
      </c>
      <c r="H41" s="600">
        <v>7</v>
      </c>
      <c r="I41" s="599">
        <v>418</v>
      </c>
    </row>
    <row r="42" spans="1:9" s="596" customFormat="1" ht="27" customHeight="1">
      <c r="A42" s="595"/>
      <c r="B42" s="597" t="s">
        <v>44</v>
      </c>
      <c r="C42" s="601" t="s">
        <v>128</v>
      </c>
      <c r="D42" s="598">
        <v>1</v>
      </c>
      <c r="E42" s="599">
        <v>19.579999999999998</v>
      </c>
      <c r="F42" s="600">
        <v>7</v>
      </c>
      <c r="G42" s="600">
        <v>3</v>
      </c>
      <c r="H42" s="600">
        <v>10</v>
      </c>
      <c r="I42" s="599">
        <v>114.8</v>
      </c>
    </row>
    <row r="43" spans="1:9" s="602" customFormat="1" ht="27" customHeight="1">
      <c r="A43" s="595" t="s">
        <v>751</v>
      </c>
      <c r="B43" s="597" t="s">
        <v>628</v>
      </c>
      <c r="C43" s="601" t="s">
        <v>629</v>
      </c>
      <c r="D43" s="600">
        <v>1</v>
      </c>
      <c r="E43" s="610">
        <v>3.05</v>
      </c>
      <c r="F43" s="600">
        <v>1</v>
      </c>
      <c r="G43" s="600">
        <v>78</v>
      </c>
      <c r="H43" s="600">
        <v>79</v>
      </c>
      <c r="I43" s="610">
        <v>107</v>
      </c>
    </row>
    <row r="44" spans="1:9" s="602" customFormat="1" ht="27" customHeight="1">
      <c r="A44" s="595" t="s">
        <v>47</v>
      </c>
      <c r="B44" s="597" t="s">
        <v>46</v>
      </c>
      <c r="C44" s="601" t="s">
        <v>1090</v>
      </c>
      <c r="D44" s="600">
        <v>1</v>
      </c>
      <c r="E44" s="610">
        <v>5.6</v>
      </c>
      <c r="F44" s="600">
        <v>5</v>
      </c>
      <c r="G44" s="600">
        <v>0</v>
      </c>
      <c r="H44" s="600">
        <v>5</v>
      </c>
      <c r="I44" s="610">
        <v>360</v>
      </c>
    </row>
    <row r="45" spans="1:9" s="602" customFormat="1" ht="27" customHeight="1">
      <c r="A45" s="595"/>
      <c r="B45" s="597" t="s">
        <v>7</v>
      </c>
      <c r="C45" s="601" t="s">
        <v>1260</v>
      </c>
      <c r="D45" s="600">
        <v>1</v>
      </c>
      <c r="E45" s="610">
        <v>5.8</v>
      </c>
      <c r="F45" s="600">
        <v>12</v>
      </c>
      <c r="G45" s="600">
        <v>4</v>
      </c>
      <c r="H45" s="600">
        <v>16</v>
      </c>
      <c r="I45" s="610">
        <v>266.45</v>
      </c>
    </row>
    <row r="46" spans="1:9" s="596" customFormat="1" ht="27" customHeight="1">
      <c r="A46" s="595"/>
      <c r="B46" s="597" t="s">
        <v>788</v>
      </c>
      <c r="C46" s="601" t="s">
        <v>1106</v>
      </c>
      <c r="D46" s="598">
        <v>1</v>
      </c>
      <c r="E46" s="599">
        <v>31</v>
      </c>
      <c r="F46" s="600">
        <v>7</v>
      </c>
      <c r="G46" s="600">
        <v>0</v>
      </c>
      <c r="H46" s="600">
        <v>7</v>
      </c>
      <c r="I46" s="599">
        <v>230</v>
      </c>
    </row>
    <row r="47" spans="1:9" s="596" customFormat="1" ht="27" customHeight="1">
      <c r="A47" s="595"/>
      <c r="B47" s="597" t="s">
        <v>472</v>
      </c>
      <c r="C47" s="604" t="s">
        <v>473</v>
      </c>
      <c r="D47" s="598">
        <v>1</v>
      </c>
      <c r="E47" s="599">
        <v>16.3</v>
      </c>
      <c r="F47" s="600">
        <v>5</v>
      </c>
      <c r="G47" s="600">
        <v>2</v>
      </c>
      <c r="H47" s="600">
        <v>7</v>
      </c>
      <c r="I47" s="599">
        <v>67.5</v>
      </c>
    </row>
    <row r="48" spans="1:9" s="596" customFormat="1" ht="27" customHeight="1">
      <c r="A48" s="595"/>
      <c r="B48" s="597" t="s">
        <v>56</v>
      </c>
      <c r="C48" s="601" t="s">
        <v>1094</v>
      </c>
      <c r="D48" s="598">
        <v>1</v>
      </c>
      <c r="E48" s="599">
        <v>8.1999999999999993</v>
      </c>
      <c r="F48" s="600">
        <v>7</v>
      </c>
      <c r="G48" s="600">
        <v>0</v>
      </c>
      <c r="H48" s="600">
        <v>7</v>
      </c>
      <c r="I48" s="599">
        <v>142.19999999999999</v>
      </c>
    </row>
    <row r="49" spans="1:9" s="596" customFormat="1" ht="27" customHeight="1">
      <c r="A49" s="595" t="s">
        <v>760</v>
      </c>
      <c r="B49" s="597" t="s">
        <v>68</v>
      </c>
      <c r="C49" s="604" t="s">
        <v>114</v>
      </c>
      <c r="D49" s="598">
        <v>1</v>
      </c>
      <c r="E49" s="599">
        <v>7.15</v>
      </c>
      <c r="F49" s="600">
        <v>5</v>
      </c>
      <c r="G49" s="600">
        <v>10</v>
      </c>
      <c r="H49" s="600">
        <v>15</v>
      </c>
      <c r="I49" s="599">
        <v>246</v>
      </c>
    </row>
    <row r="50" spans="1:9" s="602" customFormat="1" ht="27" customHeight="1">
      <c r="A50" s="616"/>
      <c r="B50" s="617" t="s">
        <v>92</v>
      </c>
      <c r="C50" s="750" t="s">
        <v>115</v>
      </c>
      <c r="D50" s="614">
        <v>1</v>
      </c>
      <c r="E50" s="615">
        <v>5</v>
      </c>
      <c r="F50" s="614">
        <v>6</v>
      </c>
      <c r="G50" s="614">
        <v>4</v>
      </c>
      <c r="H50" s="614">
        <v>10</v>
      </c>
      <c r="I50" s="615">
        <v>82</v>
      </c>
    </row>
    <row r="51" spans="1:9" s="602" customFormat="1" ht="27" customHeight="1">
      <c r="A51" s="595"/>
      <c r="B51" s="597" t="s">
        <v>37</v>
      </c>
      <c r="C51" s="604" t="s">
        <v>1098</v>
      </c>
      <c r="D51" s="600">
        <v>1</v>
      </c>
      <c r="E51" s="610">
        <v>25.5</v>
      </c>
      <c r="F51" s="600">
        <v>7</v>
      </c>
      <c r="G51" s="600">
        <v>3</v>
      </c>
      <c r="H51" s="600">
        <v>10</v>
      </c>
      <c r="I51" s="610">
        <v>177</v>
      </c>
    </row>
    <row r="52" spans="1:9" s="602" customFormat="1" ht="27" customHeight="1">
      <c r="A52" s="595"/>
      <c r="B52" s="597" t="s">
        <v>17</v>
      </c>
      <c r="C52" s="604" t="s">
        <v>1100</v>
      </c>
      <c r="D52" s="600">
        <v>1</v>
      </c>
      <c r="E52" s="610">
        <v>12.15</v>
      </c>
      <c r="F52" s="600">
        <v>13</v>
      </c>
      <c r="G52" s="600">
        <v>0</v>
      </c>
      <c r="H52" s="600">
        <v>13</v>
      </c>
      <c r="I52" s="610">
        <v>224.5</v>
      </c>
    </row>
    <row r="53" spans="1:9" s="602" customFormat="1" ht="27" customHeight="1">
      <c r="A53" s="595"/>
      <c r="B53" s="597" t="s">
        <v>56</v>
      </c>
      <c r="C53" s="604" t="s">
        <v>1094</v>
      </c>
      <c r="D53" s="611">
        <v>1</v>
      </c>
      <c r="E53" s="599">
        <v>3.5</v>
      </c>
      <c r="F53" s="611">
        <v>9</v>
      </c>
      <c r="G53" s="611">
        <v>0</v>
      </c>
      <c r="H53" s="611">
        <v>9</v>
      </c>
      <c r="I53" s="599">
        <v>78</v>
      </c>
    </row>
    <row r="54" spans="1:9" s="602" customFormat="1" ht="27" customHeight="1">
      <c r="A54" s="595"/>
      <c r="B54" s="597" t="s">
        <v>20</v>
      </c>
      <c r="C54" s="601" t="s">
        <v>1257</v>
      </c>
      <c r="D54" s="612">
        <v>1</v>
      </c>
      <c r="E54" s="613">
        <v>28.5</v>
      </c>
      <c r="F54" s="612">
        <v>20</v>
      </c>
      <c r="G54" s="612">
        <v>0</v>
      </c>
      <c r="H54" s="612">
        <v>20</v>
      </c>
      <c r="I54" s="613">
        <v>485</v>
      </c>
    </row>
    <row r="55" spans="1:9" s="602" customFormat="1" ht="27" customHeight="1">
      <c r="A55" s="595"/>
      <c r="B55" s="597" t="s">
        <v>1065</v>
      </c>
      <c r="C55" s="604" t="s">
        <v>1109</v>
      </c>
      <c r="D55" s="611">
        <v>1</v>
      </c>
      <c r="E55" s="599">
        <v>14</v>
      </c>
      <c r="F55" s="611">
        <v>10</v>
      </c>
      <c r="G55" s="611">
        <v>0</v>
      </c>
      <c r="H55" s="611">
        <v>10</v>
      </c>
      <c r="I55" s="599">
        <v>302.2</v>
      </c>
    </row>
    <row r="56" spans="1:9" s="596" customFormat="1" ht="27" customHeight="1">
      <c r="A56" s="595" t="s">
        <v>770</v>
      </c>
      <c r="B56" s="597" t="s">
        <v>91</v>
      </c>
      <c r="C56" s="601" t="s">
        <v>118</v>
      </c>
      <c r="D56" s="598">
        <v>1</v>
      </c>
      <c r="E56" s="599">
        <v>286.46800000000002</v>
      </c>
      <c r="F56" s="600">
        <v>15</v>
      </c>
      <c r="G56" s="600">
        <v>10</v>
      </c>
      <c r="H56" s="600">
        <v>25</v>
      </c>
      <c r="I56" s="599">
        <v>364.69</v>
      </c>
    </row>
    <row r="57" spans="1:9" s="596" customFormat="1" ht="27" customHeight="1">
      <c r="A57" s="595" t="s">
        <v>23</v>
      </c>
      <c r="B57" s="597" t="s">
        <v>17</v>
      </c>
      <c r="C57" s="601" t="s">
        <v>1100</v>
      </c>
      <c r="D57" s="598">
        <v>1</v>
      </c>
      <c r="E57" s="599">
        <v>30</v>
      </c>
      <c r="F57" s="600">
        <v>11</v>
      </c>
      <c r="G57" s="600">
        <v>7</v>
      </c>
      <c r="H57" s="600">
        <v>18</v>
      </c>
      <c r="I57" s="599">
        <v>369.27</v>
      </c>
    </row>
    <row r="58" spans="1:9" s="596" customFormat="1" ht="27" customHeight="1">
      <c r="A58" s="595" t="s">
        <v>727</v>
      </c>
      <c r="B58" s="597" t="s">
        <v>70</v>
      </c>
      <c r="C58" s="601" t="s">
        <v>122</v>
      </c>
      <c r="D58" s="598">
        <v>1</v>
      </c>
      <c r="E58" s="599">
        <v>58.559244659999997</v>
      </c>
      <c r="F58" s="600">
        <v>8</v>
      </c>
      <c r="G58" s="600">
        <v>3</v>
      </c>
      <c r="H58" s="600">
        <v>11</v>
      </c>
      <c r="I58" s="599">
        <v>431.94</v>
      </c>
    </row>
    <row r="59" spans="1:9" s="596" customFormat="1" ht="27" customHeight="1">
      <c r="A59" s="595"/>
      <c r="B59" s="597" t="s">
        <v>5</v>
      </c>
      <c r="C59" s="604" t="s">
        <v>1261</v>
      </c>
      <c r="D59" s="598">
        <v>1</v>
      </c>
      <c r="E59" s="599">
        <v>360.34</v>
      </c>
      <c r="F59" s="600">
        <v>87</v>
      </c>
      <c r="G59" s="600">
        <v>9</v>
      </c>
      <c r="H59" s="600">
        <v>96</v>
      </c>
      <c r="I59" s="599">
        <v>10653.63</v>
      </c>
    </row>
    <row r="60" spans="1:9" s="596" customFormat="1" ht="27" customHeight="1">
      <c r="A60" s="595"/>
      <c r="B60" s="597" t="s">
        <v>56</v>
      </c>
      <c r="C60" s="601" t="s">
        <v>1094</v>
      </c>
      <c r="D60" s="598">
        <v>1</v>
      </c>
      <c r="E60" s="599">
        <v>24</v>
      </c>
      <c r="F60" s="600">
        <v>5</v>
      </c>
      <c r="G60" s="600">
        <v>0</v>
      </c>
      <c r="H60" s="600">
        <v>5</v>
      </c>
      <c r="I60" s="599">
        <v>233</v>
      </c>
    </row>
    <row r="61" spans="1:9" s="596" customFormat="1" ht="27" customHeight="1">
      <c r="A61" s="595" t="s">
        <v>8</v>
      </c>
      <c r="B61" s="597" t="s">
        <v>71</v>
      </c>
      <c r="C61" s="601" t="s">
        <v>109</v>
      </c>
      <c r="D61" s="598">
        <v>2</v>
      </c>
      <c r="E61" s="599">
        <v>19</v>
      </c>
      <c r="F61" s="600">
        <v>9</v>
      </c>
      <c r="G61" s="600">
        <v>16</v>
      </c>
      <c r="H61" s="600">
        <v>25</v>
      </c>
      <c r="I61" s="599">
        <v>468.45</v>
      </c>
    </row>
    <row r="62" spans="1:9" s="596" customFormat="1" ht="27" customHeight="1">
      <c r="A62" s="595"/>
      <c r="B62" s="597" t="s">
        <v>50</v>
      </c>
      <c r="C62" s="601" t="s">
        <v>1087</v>
      </c>
      <c r="D62" s="598">
        <v>1</v>
      </c>
      <c r="E62" s="599">
        <v>10</v>
      </c>
      <c r="F62" s="600">
        <v>2</v>
      </c>
      <c r="G62" s="600">
        <v>3</v>
      </c>
      <c r="H62" s="600">
        <v>5</v>
      </c>
      <c r="I62" s="599">
        <v>353.86</v>
      </c>
    </row>
    <row r="63" spans="1:9" s="596" customFormat="1" ht="27" customHeight="1">
      <c r="A63" s="595"/>
      <c r="B63" s="597" t="s">
        <v>87</v>
      </c>
      <c r="C63" s="601" t="s">
        <v>120</v>
      </c>
      <c r="D63" s="598">
        <v>1</v>
      </c>
      <c r="E63" s="599">
        <v>125</v>
      </c>
      <c r="F63" s="600">
        <v>40</v>
      </c>
      <c r="G63" s="600">
        <v>45</v>
      </c>
      <c r="H63" s="600">
        <v>85</v>
      </c>
      <c r="I63" s="599">
        <v>481.09</v>
      </c>
    </row>
    <row r="64" spans="1:9" s="596" customFormat="1" ht="27" customHeight="1">
      <c r="A64" s="595"/>
      <c r="B64" s="597" t="s">
        <v>62</v>
      </c>
      <c r="C64" s="601" t="s">
        <v>1262</v>
      </c>
      <c r="D64" s="598">
        <v>1</v>
      </c>
      <c r="E64" s="599">
        <v>17</v>
      </c>
      <c r="F64" s="600">
        <v>4</v>
      </c>
      <c r="G64" s="600">
        <v>2</v>
      </c>
      <c r="H64" s="600">
        <v>6</v>
      </c>
      <c r="I64" s="599">
        <v>216.2</v>
      </c>
    </row>
    <row r="65" spans="1:9" s="596" customFormat="1" ht="27" customHeight="1">
      <c r="A65" s="595"/>
      <c r="B65" s="597" t="s">
        <v>28</v>
      </c>
      <c r="C65" s="604" t="s">
        <v>1089</v>
      </c>
      <c r="D65" s="598">
        <v>2</v>
      </c>
      <c r="E65" s="599">
        <v>86.8</v>
      </c>
      <c r="F65" s="600">
        <v>53</v>
      </c>
      <c r="G65" s="600">
        <v>81</v>
      </c>
      <c r="H65" s="600">
        <v>134</v>
      </c>
      <c r="I65" s="599">
        <v>815.01900000000001</v>
      </c>
    </row>
    <row r="66" spans="1:9" s="596" customFormat="1" ht="27" customHeight="1">
      <c r="A66" s="616"/>
      <c r="B66" s="617" t="s">
        <v>22</v>
      </c>
      <c r="C66" s="618" t="s">
        <v>1088</v>
      </c>
      <c r="D66" s="619">
        <v>1</v>
      </c>
      <c r="E66" s="620">
        <v>6.0259799999999997</v>
      </c>
      <c r="F66" s="614">
        <v>10</v>
      </c>
      <c r="G66" s="614">
        <v>2</v>
      </c>
      <c r="H66" s="614">
        <v>12</v>
      </c>
      <c r="I66" s="620">
        <v>130</v>
      </c>
    </row>
    <row r="67" spans="1:9" s="596" customFormat="1" ht="27" customHeight="1">
      <c r="A67" s="595"/>
      <c r="B67" s="597" t="s">
        <v>41</v>
      </c>
      <c r="C67" s="601" t="s">
        <v>136</v>
      </c>
      <c r="D67" s="598">
        <v>2</v>
      </c>
      <c r="E67" s="599">
        <v>35</v>
      </c>
      <c r="F67" s="600">
        <v>21</v>
      </c>
      <c r="G67" s="600">
        <v>7</v>
      </c>
      <c r="H67" s="600">
        <v>28</v>
      </c>
      <c r="I67" s="599">
        <v>241.95999999999998</v>
      </c>
    </row>
    <row r="68" spans="1:9" s="596" customFormat="1" ht="27" customHeight="1">
      <c r="A68" s="595"/>
      <c r="B68" s="597" t="s">
        <v>573</v>
      </c>
      <c r="C68" s="601" t="s">
        <v>1263</v>
      </c>
      <c r="D68" s="598">
        <v>1</v>
      </c>
      <c r="E68" s="599">
        <v>65</v>
      </c>
      <c r="F68" s="600">
        <v>22</v>
      </c>
      <c r="G68" s="600">
        <v>0</v>
      </c>
      <c r="H68" s="600">
        <v>22</v>
      </c>
      <c r="I68" s="599">
        <v>182.33</v>
      </c>
    </row>
    <row r="69" spans="1:9" s="596" customFormat="1" ht="27" customHeight="1">
      <c r="A69" s="595"/>
      <c r="B69" s="597" t="s">
        <v>657</v>
      </c>
      <c r="C69" s="601" t="s">
        <v>658</v>
      </c>
      <c r="D69" s="598">
        <v>1</v>
      </c>
      <c r="E69" s="599">
        <v>32.799999999999997</v>
      </c>
      <c r="F69" s="600">
        <v>10</v>
      </c>
      <c r="G69" s="600">
        <v>20</v>
      </c>
      <c r="H69" s="600">
        <v>30</v>
      </c>
      <c r="I69" s="599">
        <v>353.36</v>
      </c>
    </row>
    <row r="70" spans="1:9" s="596" customFormat="1" ht="27" customHeight="1">
      <c r="A70" s="595"/>
      <c r="B70" s="597" t="s">
        <v>987</v>
      </c>
      <c r="C70" s="601" t="s">
        <v>137</v>
      </c>
      <c r="D70" s="598">
        <v>3</v>
      </c>
      <c r="E70" s="599">
        <v>158.18</v>
      </c>
      <c r="F70" s="600">
        <v>37</v>
      </c>
      <c r="G70" s="600">
        <v>63</v>
      </c>
      <c r="H70" s="600">
        <v>100</v>
      </c>
      <c r="I70" s="599">
        <v>666</v>
      </c>
    </row>
    <row r="71" spans="1:9" s="596" customFormat="1" ht="27" customHeight="1">
      <c r="A71" s="595" t="s">
        <v>763</v>
      </c>
      <c r="B71" s="597" t="s">
        <v>68</v>
      </c>
      <c r="C71" s="601" t="s">
        <v>114</v>
      </c>
      <c r="D71" s="598">
        <v>1</v>
      </c>
      <c r="E71" s="599">
        <v>6.18</v>
      </c>
      <c r="F71" s="600">
        <v>5</v>
      </c>
      <c r="G71" s="600">
        <v>25</v>
      </c>
      <c r="H71" s="600">
        <v>30</v>
      </c>
      <c r="I71" s="599">
        <v>222.92</v>
      </c>
    </row>
    <row r="72" spans="1:9" s="596" customFormat="1" ht="27" customHeight="1">
      <c r="A72" s="595"/>
      <c r="B72" s="597" t="s">
        <v>24</v>
      </c>
      <c r="C72" s="604" t="s">
        <v>1091</v>
      </c>
      <c r="D72" s="598">
        <v>1</v>
      </c>
      <c r="E72" s="599">
        <v>3.5</v>
      </c>
      <c r="F72" s="600">
        <v>5</v>
      </c>
      <c r="G72" s="600">
        <v>1</v>
      </c>
      <c r="H72" s="600">
        <v>6</v>
      </c>
      <c r="I72" s="599">
        <v>285</v>
      </c>
    </row>
    <row r="73" spans="1:9" s="596" customFormat="1" ht="27" customHeight="1">
      <c r="A73" s="595" t="s">
        <v>10</v>
      </c>
      <c r="B73" s="597" t="s">
        <v>3</v>
      </c>
      <c r="C73" s="601" t="s">
        <v>1264</v>
      </c>
      <c r="D73" s="598">
        <v>1</v>
      </c>
      <c r="E73" s="599">
        <v>35</v>
      </c>
      <c r="F73" s="600">
        <v>30</v>
      </c>
      <c r="G73" s="600">
        <v>10</v>
      </c>
      <c r="H73" s="600">
        <v>40</v>
      </c>
      <c r="I73" s="599">
        <v>246.5</v>
      </c>
    </row>
    <row r="74" spans="1:9" s="596" customFormat="1" ht="27" customHeight="1">
      <c r="A74" s="595"/>
      <c r="B74" s="597" t="s">
        <v>380</v>
      </c>
      <c r="C74" s="603" t="s">
        <v>1265</v>
      </c>
      <c r="D74" s="598">
        <v>1</v>
      </c>
      <c r="E74" s="599">
        <v>50</v>
      </c>
      <c r="F74" s="600">
        <v>40</v>
      </c>
      <c r="G74" s="600">
        <v>45</v>
      </c>
      <c r="H74" s="600">
        <v>85</v>
      </c>
      <c r="I74" s="599">
        <v>225</v>
      </c>
    </row>
    <row r="75" spans="1:9" s="596" customFormat="1" ht="27" customHeight="1">
      <c r="A75" s="595"/>
      <c r="B75" s="597" t="s">
        <v>445</v>
      </c>
      <c r="C75" s="601" t="s">
        <v>1099</v>
      </c>
      <c r="D75" s="598">
        <v>1</v>
      </c>
      <c r="E75" s="599">
        <v>278</v>
      </c>
      <c r="F75" s="600">
        <v>55</v>
      </c>
      <c r="G75" s="600">
        <v>5</v>
      </c>
      <c r="H75" s="600">
        <v>60</v>
      </c>
      <c r="I75" s="599">
        <v>5252.79</v>
      </c>
    </row>
    <row r="76" spans="1:9" s="596" customFormat="1" ht="27" customHeight="1">
      <c r="A76" s="595"/>
      <c r="B76" s="597" t="s">
        <v>58</v>
      </c>
      <c r="C76" s="601" t="s">
        <v>130</v>
      </c>
      <c r="D76" s="598">
        <v>1</v>
      </c>
      <c r="E76" s="599">
        <v>24</v>
      </c>
      <c r="F76" s="600">
        <v>15</v>
      </c>
      <c r="G76" s="600">
        <v>5</v>
      </c>
      <c r="H76" s="600">
        <v>20</v>
      </c>
      <c r="I76" s="599">
        <v>390</v>
      </c>
    </row>
    <row r="77" spans="1:9" s="596" customFormat="1" ht="27" customHeight="1">
      <c r="A77" s="595"/>
      <c r="B77" s="597" t="s">
        <v>650</v>
      </c>
      <c r="C77" s="601" t="s">
        <v>1103</v>
      </c>
      <c r="D77" s="598">
        <v>1</v>
      </c>
      <c r="E77" s="599">
        <v>505.4468</v>
      </c>
      <c r="F77" s="600">
        <v>0</v>
      </c>
      <c r="G77" s="600">
        <v>0</v>
      </c>
      <c r="H77" s="600">
        <v>0</v>
      </c>
      <c r="I77" s="599">
        <v>46503.68</v>
      </c>
    </row>
    <row r="78" spans="1:9" s="596" customFormat="1" ht="27" customHeight="1">
      <c r="A78" s="595" t="s">
        <v>14</v>
      </c>
      <c r="B78" s="597" t="s">
        <v>71</v>
      </c>
      <c r="C78" s="604" t="s">
        <v>109</v>
      </c>
      <c r="D78" s="598">
        <v>1</v>
      </c>
      <c r="E78" s="599">
        <v>190</v>
      </c>
      <c r="F78" s="600">
        <v>7</v>
      </c>
      <c r="G78" s="600">
        <v>2</v>
      </c>
      <c r="H78" s="600">
        <v>9</v>
      </c>
      <c r="I78" s="599">
        <v>497.5</v>
      </c>
    </row>
    <row r="79" spans="1:9" s="596" customFormat="1" ht="27" customHeight="1">
      <c r="A79" s="595"/>
      <c r="B79" s="597" t="s">
        <v>46</v>
      </c>
      <c r="C79" s="601" t="s">
        <v>1090</v>
      </c>
      <c r="D79" s="598">
        <v>1</v>
      </c>
      <c r="E79" s="599">
        <v>25</v>
      </c>
      <c r="F79" s="600">
        <v>7</v>
      </c>
      <c r="G79" s="600">
        <v>0</v>
      </c>
      <c r="H79" s="600">
        <v>7</v>
      </c>
      <c r="I79" s="599">
        <v>480</v>
      </c>
    </row>
    <row r="80" spans="1:9" s="596" customFormat="1" ht="27" customHeight="1">
      <c r="A80" s="595"/>
      <c r="B80" s="597" t="s">
        <v>15</v>
      </c>
      <c r="C80" s="601" t="s">
        <v>1266</v>
      </c>
      <c r="D80" s="598">
        <v>1</v>
      </c>
      <c r="E80" s="599">
        <v>10</v>
      </c>
      <c r="F80" s="600">
        <v>10</v>
      </c>
      <c r="G80" s="600">
        <v>13</v>
      </c>
      <c r="H80" s="600">
        <v>23</v>
      </c>
      <c r="I80" s="599">
        <v>119.6</v>
      </c>
    </row>
    <row r="81" spans="1:9" s="596" customFormat="1" ht="27" customHeight="1">
      <c r="A81" s="595"/>
      <c r="B81" s="597" t="s">
        <v>58</v>
      </c>
      <c r="C81" s="601" t="s">
        <v>130</v>
      </c>
      <c r="D81" s="598">
        <v>1</v>
      </c>
      <c r="E81" s="599">
        <v>5.12</v>
      </c>
      <c r="F81" s="600">
        <v>8</v>
      </c>
      <c r="G81" s="600">
        <v>7</v>
      </c>
      <c r="H81" s="600">
        <v>15</v>
      </c>
      <c r="I81" s="599">
        <v>267.5</v>
      </c>
    </row>
    <row r="82" spans="1:9" s="596" customFormat="1" ht="27" customHeight="1">
      <c r="A82" s="616"/>
      <c r="B82" s="617" t="s">
        <v>56</v>
      </c>
      <c r="C82" s="618" t="s">
        <v>1094</v>
      </c>
      <c r="D82" s="619">
        <v>1</v>
      </c>
      <c r="E82" s="620">
        <v>18</v>
      </c>
      <c r="F82" s="614">
        <v>40</v>
      </c>
      <c r="G82" s="614">
        <v>0</v>
      </c>
      <c r="H82" s="614">
        <v>40</v>
      </c>
      <c r="I82" s="620">
        <v>574</v>
      </c>
    </row>
    <row r="83" spans="1:9" s="596" customFormat="1" ht="27" customHeight="1">
      <c r="A83" s="595"/>
      <c r="B83" s="597" t="s">
        <v>1024</v>
      </c>
      <c r="C83" s="601" t="s">
        <v>1102</v>
      </c>
      <c r="D83" s="598">
        <v>1</v>
      </c>
      <c r="E83" s="599">
        <v>64.599999999999994</v>
      </c>
      <c r="F83" s="600">
        <v>18</v>
      </c>
      <c r="G83" s="600">
        <v>20</v>
      </c>
      <c r="H83" s="600">
        <v>38</v>
      </c>
      <c r="I83" s="599">
        <v>260.17</v>
      </c>
    </row>
    <row r="84" spans="1:9" s="596" customFormat="1" ht="27" customHeight="1">
      <c r="A84" s="595"/>
      <c r="B84" s="597" t="s">
        <v>1083</v>
      </c>
      <c r="C84" s="604" t="s">
        <v>1107</v>
      </c>
      <c r="D84" s="598">
        <v>1</v>
      </c>
      <c r="E84" s="599">
        <v>13.5</v>
      </c>
      <c r="F84" s="600">
        <v>10</v>
      </c>
      <c r="G84" s="600">
        <v>8</v>
      </c>
      <c r="H84" s="600">
        <v>18</v>
      </c>
      <c r="I84" s="599">
        <v>75</v>
      </c>
    </row>
    <row r="85" spans="1:9" s="596" customFormat="1" ht="27" customHeight="1">
      <c r="A85" s="595"/>
      <c r="B85" s="597" t="s">
        <v>614</v>
      </c>
      <c r="C85" s="604" t="s">
        <v>1267</v>
      </c>
      <c r="D85" s="598">
        <v>1</v>
      </c>
      <c r="E85" s="599">
        <v>14.231</v>
      </c>
      <c r="F85" s="600">
        <v>3</v>
      </c>
      <c r="G85" s="600">
        <v>1</v>
      </c>
      <c r="H85" s="600">
        <v>4</v>
      </c>
      <c r="I85" s="599">
        <v>219.25</v>
      </c>
    </row>
    <row r="86" spans="1:9" s="596" customFormat="1" ht="27" customHeight="1">
      <c r="A86" s="595" t="s">
        <v>771</v>
      </c>
      <c r="B86" s="597" t="s">
        <v>71</v>
      </c>
      <c r="C86" s="604" t="s">
        <v>109</v>
      </c>
      <c r="D86" s="598">
        <v>1</v>
      </c>
      <c r="E86" s="599">
        <v>142.75926422999999</v>
      </c>
      <c r="F86" s="600">
        <v>3</v>
      </c>
      <c r="G86" s="600">
        <v>0</v>
      </c>
      <c r="H86" s="600">
        <v>3</v>
      </c>
      <c r="I86" s="599">
        <v>482.82</v>
      </c>
    </row>
    <row r="87" spans="1:9" s="596" customFormat="1" ht="27" customHeight="1">
      <c r="A87" s="595" t="s">
        <v>228</v>
      </c>
      <c r="B87" s="597" t="s">
        <v>46</v>
      </c>
      <c r="C87" s="604" t="s">
        <v>1090</v>
      </c>
      <c r="D87" s="598">
        <v>4</v>
      </c>
      <c r="E87" s="599">
        <v>10.8</v>
      </c>
      <c r="F87" s="600">
        <v>8</v>
      </c>
      <c r="G87" s="600">
        <v>0</v>
      </c>
      <c r="H87" s="600">
        <v>8</v>
      </c>
      <c r="I87" s="599">
        <v>780</v>
      </c>
    </row>
    <row r="88" spans="1:9" s="596" customFormat="1" ht="27" customHeight="1">
      <c r="A88" s="595" t="s">
        <v>731</v>
      </c>
      <c r="B88" s="597" t="s">
        <v>68</v>
      </c>
      <c r="C88" s="604" t="s">
        <v>114</v>
      </c>
      <c r="D88" s="598">
        <v>1</v>
      </c>
      <c r="E88" s="599">
        <v>370</v>
      </c>
      <c r="F88" s="600">
        <v>56</v>
      </c>
      <c r="G88" s="600">
        <v>64</v>
      </c>
      <c r="H88" s="600">
        <v>120</v>
      </c>
      <c r="I88" s="599">
        <v>4050.25</v>
      </c>
    </row>
    <row r="89" spans="1:9" s="596" customFormat="1" ht="27" customHeight="1">
      <c r="A89" s="595" t="s">
        <v>758</v>
      </c>
      <c r="B89" s="597" t="s">
        <v>788</v>
      </c>
      <c r="C89" s="601" t="s">
        <v>1106</v>
      </c>
      <c r="D89" s="598">
        <v>1</v>
      </c>
      <c r="E89" s="599">
        <v>4</v>
      </c>
      <c r="F89" s="600">
        <v>4</v>
      </c>
      <c r="G89" s="600">
        <v>0</v>
      </c>
      <c r="H89" s="600">
        <v>4</v>
      </c>
      <c r="I89" s="599">
        <v>117</v>
      </c>
    </row>
    <row r="90" spans="1:9" s="596" customFormat="1" ht="27" customHeight="1">
      <c r="A90" s="595" t="s">
        <v>740</v>
      </c>
      <c r="B90" s="597" t="s">
        <v>24</v>
      </c>
      <c r="C90" s="601" t="s">
        <v>1091</v>
      </c>
      <c r="D90" s="598">
        <v>1</v>
      </c>
      <c r="E90" s="599">
        <v>7.899</v>
      </c>
      <c r="F90" s="600">
        <v>9</v>
      </c>
      <c r="G90" s="600">
        <v>0</v>
      </c>
      <c r="H90" s="600">
        <v>9</v>
      </c>
      <c r="I90" s="599">
        <v>93.5</v>
      </c>
    </row>
    <row r="91" spans="1:9" s="596" customFormat="1" ht="27" customHeight="1">
      <c r="A91" s="595" t="s">
        <v>78</v>
      </c>
      <c r="B91" s="597" t="s">
        <v>56</v>
      </c>
      <c r="C91" s="601" t="s">
        <v>1094</v>
      </c>
      <c r="D91" s="598">
        <v>1</v>
      </c>
      <c r="E91" s="599">
        <v>20.5</v>
      </c>
      <c r="F91" s="600">
        <v>0</v>
      </c>
      <c r="G91" s="600">
        <v>0</v>
      </c>
      <c r="H91" s="600">
        <v>0</v>
      </c>
      <c r="I91" s="599">
        <v>232.5</v>
      </c>
    </row>
    <row r="92" spans="1:9" s="596" customFormat="1" ht="27" customHeight="1">
      <c r="A92" s="595" t="s">
        <v>728</v>
      </c>
      <c r="B92" s="597" t="s">
        <v>248</v>
      </c>
      <c r="C92" s="601" t="s">
        <v>249</v>
      </c>
      <c r="D92" s="598">
        <v>1</v>
      </c>
      <c r="E92" s="599">
        <v>42.4</v>
      </c>
      <c r="F92" s="600">
        <v>5</v>
      </c>
      <c r="G92" s="600">
        <v>0</v>
      </c>
      <c r="H92" s="600">
        <v>5</v>
      </c>
      <c r="I92" s="599">
        <v>363</v>
      </c>
    </row>
    <row r="93" spans="1:9" s="596" customFormat="1" ht="27" customHeight="1">
      <c r="A93" s="595" t="s">
        <v>0</v>
      </c>
      <c r="B93" s="597" t="s">
        <v>248</v>
      </c>
      <c r="C93" s="604" t="s">
        <v>249</v>
      </c>
      <c r="D93" s="598">
        <v>1</v>
      </c>
      <c r="E93" s="599">
        <v>7</v>
      </c>
      <c r="F93" s="600">
        <v>5</v>
      </c>
      <c r="G93" s="600">
        <v>0</v>
      </c>
      <c r="H93" s="600">
        <v>5</v>
      </c>
      <c r="I93" s="599">
        <v>490</v>
      </c>
    </row>
    <row r="94" spans="1:9" s="596" customFormat="1" ht="27" customHeight="1">
      <c r="A94" s="595"/>
      <c r="B94" s="597" t="s">
        <v>68</v>
      </c>
      <c r="C94" s="604" t="s">
        <v>114</v>
      </c>
      <c r="D94" s="598">
        <v>1</v>
      </c>
      <c r="E94" s="599">
        <v>12</v>
      </c>
      <c r="F94" s="600">
        <v>15</v>
      </c>
      <c r="G94" s="600">
        <v>0</v>
      </c>
      <c r="H94" s="600">
        <v>15</v>
      </c>
      <c r="I94" s="599">
        <v>194.5</v>
      </c>
    </row>
    <row r="95" spans="1:9" s="596" customFormat="1" ht="27" customHeight="1">
      <c r="A95" s="595"/>
      <c r="B95" s="597" t="s">
        <v>24</v>
      </c>
      <c r="C95" s="604" t="s">
        <v>1091</v>
      </c>
      <c r="D95" s="598">
        <v>1</v>
      </c>
      <c r="E95" s="599">
        <v>8.1565316800000005</v>
      </c>
      <c r="F95" s="600">
        <v>2</v>
      </c>
      <c r="G95" s="600">
        <v>6</v>
      </c>
      <c r="H95" s="600">
        <v>8</v>
      </c>
      <c r="I95" s="599">
        <v>246</v>
      </c>
    </row>
    <row r="96" spans="1:9" s="596" customFormat="1" ht="27" customHeight="1">
      <c r="A96" s="595"/>
      <c r="B96" s="597" t="s">
        <v>53</v>
      </c>
      <c r="C96" s="601" t="s">
        <v>127</v>
      </c>
      <c r="D96" s="598">
        <v>1</v>
      </c>
      <c r="E96" s="599">
        <v>150</v>
      </c>
      <c r="F96" s="600">
        <v>8</v>
      </c>
      <c r="G96" s="600">
        <v>0</v>
      </c>
      <c r="H96" s="600">
        <v>8</v>
      </c>
      <c r="I96" s="599">
        <v>98.12</v>
      </c>
    </row>
    <row r="97" spans="1:9" s="596" customFormat="1" ht="27" customHeight="1">
      <c r="A97" s="595"/>
      <c r="B97" s="597" t="s">
        <v>445</v>
      </c>
      <c r="C97" s="604" t="s">
        <v>1099</v>
      </c>
      <c r="D97" s="598">
        <v>1</v>
      </c>
      <c r="E97" s="599">
        <v>112.12375</v>
      </c>
      <c r="F97" s="600">
        <v>8</v>
      </c>
      <c r="G97" s="600">
        <v>2</v>
      </c>
      <c r="H97" s="600">
        <v>10</v>
      </c>
      <c r="I97" s="599">
        <v>465</v>
      </c>
    </row>
    <row r="98" spans="1:9" s="596" customFormat="1" ht="27" customHeight="1">
      <c r="A98" s="616"/>
      <c r="B98" s="617" t="s">
        <v>5</v>
      </c>
      <c r="C98" s="618" t="s">
        <v>1261</v>
      </c>
      <c r="D98" s="619">
        <v>1</v>
      </c>
      <c r="E98" s="620">
        <v>102</v>
      </c>
      <c r="F98" s="614">
        <v>36</v>
      </c>
      <c r="G98" s="614">
        <v>0</v>
      </c>
      <c r="H98" s="614">
        <v>36</v>
      </c>
      <c r="I98" s="620">
        <v>1649.88</v>
      </c>
    </row>
    <row r="99" spans="1:9" s="596" customFormat="1" ht="27" customHeight="1">
      <c r="A99" s="595"/>
      <c r="B99" s="597" t="s">
        <v>17</v>
      </c>
      <c r="C99" s="727" t="s">
        <v>1100</v>
      </c>
      <c r="D99" s="598">
        <v>2</v>
      </c>
      <c r="E99" s="599">
        <v>66.785826100000008</v>
      </c>
      <c r="F99" s="600">
        <v>5</v>
      </c>
      <c r="G99" s="600">
        <v>34</v>
      </c>
      <c r="H99" s="600">
        <v>39</v>
      </c>
      <c r="I99" s="599">
        <v>542.91</v>
      </c>
    </row>
    <row r="100" spans="1:9" s="596" customFormat="1" ht="27" customHeight="1">
      <c r="A100" s="595"/>
      <c r="B100" s="597" t="s">
        <v>56</v>
      </c>
      <c r="C100" s="601" t="s">
        <v>1094</v>
      </c>
      <c r="D100" s="598">
        <v>1</v>
      </c>
      <c r="E100" s="599">
        <v>28</v>
      </c>
      <c r="F100" s="600">
        <v>5</v>
      </c>
      <c r="G100" s="600">
        <v>0</v>
      </c>
      <c r="H100" s="600">
        <v>5</v>
      </c>
      <c r="I100" s="599">
        <v>162.88</v>
      </c>
    </row>
    <row r="101" spans="1:9" s="596" customFormat="1" ht="27" customHeight="1">
      <c r="A101" s="595"/>
      <c r="B101" s="597" t="s">
        <v>52</v>
      </c>
      <c r="C101" s="601" t="s">
        <v>132</v>
      </c>
      <c r="D101" s="598">
        <v>1</v>
      </c>
      <c r="E101" s="599">
        <v>40</v>
      </c>
      <c r="F101" s="600">
        <v>25</v>
      </c>
      <c r="G101" s="600">
        <v>2</v>
      </c>
      <c r="H101" s="600">
        <v>27</v>
      </c>
      <c r="I101" s="599">
        <v>191.85</v>
      </c>
    </row>
    <row r="102" spans="1:9" s="596" customFormat="1" ht="27" customHeight="1">
      <c r="A102" s="595"/>
      <c r="B102" s="597" t="s">
        <v>41</v>
      </c>
      <c r="C102" s="604" t="s">
        <v>136</v>
      </c>
      <c r="D102" s="598">
        <v>1</v>
      </c>
      <c r="E102" s="599">
        <v>70</v>
      </c>
      <c r="F102" s="600">
        <v>20</v>
      </c>
      <c r="G102" s="600">
        <v>10</v>
      </c>
      <c r="H102" s="600">
        <v>30</v>
      </c>
      <c r="I102" s="599">
        <v>302.36</v>
      </c>
    </row>
    <row r="103" spans="1:9" s="596" customFormat="1" ht="27" customHeight="1">
      <c r="A103" s="595"/>
      <c r="B103" s="597" t="s">
        <v>582</v>
      </c>
      <c r="C103" s="601" t="s">
        <v>1101</v>
      </c>
      <c r="D103" s="598">
        <v>1</v>
      </c>
      <c r="E103" s="599">
        <v>130.08139814</v>
      </c>
      <c r="F103" s="600">
        <v>38</v>
      </c>
      <c r="G103" s="600">
        <v>3</v>
      </c>
      <c r="H103" s="600">
        <v>41</v>
      </c>
      <c r="I103" s="599">
        <v>464.52</v>
      </c>
    </row>
    <row r="104" spans="1:9" s="596" customFormat="1" ht="27" customHeight="1">
      <c r="A104" s="595"/>
      <c r="B104" s="597" t="s">
        <v>20</v>
      </c>
      <c r="C104" s="604" t="s">
        <v>1257</v>
      </c>
      <c r="D104" s="598">
        <v>1</v>
      </c>
      <c r="E104" s="599">
        <v>170</v>
      </c>
      <c r="F104" s="600">
        <v>70</v>
      </c>
      <c r="G104" s="600">
        <v>30</v>
      </c>
      <c r="H104" s="600">
        <v>100</v>
      </c>
      <c r="I104" s="599">
        <v>331.06</v>
      </c>
    </row>
    <row r="105" spans="1:9" s="596" customFormat="1" ht="27" customHeight="1">
      <c r="A105" s="595"/>
      <c r="B105" s="597" t="s">
        <v>650</v>
      </c>
      <c r="C105" s="601" t="s">
        <v>1103</v>
      </c>
      <c r="D105" s="598">
        <v>1</v>
      </c>
      <c r="E105" s="599">
        <v>43.62</v>
      </c>
      <c r="F105" s="600">
        <v>3</v>
      </c>
      <c r="G105" s="600">
        <v>0</v>
      </c>
      <c r="H105" s="600">
        <v>3</v>
      </c>
      <c r="I105" s="599">
        <v>5297.28</v>
      </c>
    </row>
    <row r="106" spans="1:9" s="596" customFormat="1" ht="27" customHeight="1">
      <c r="A106" s="595"/>
      <c r="B106" s="597" t="s">
        <v>11</v>
      </c>
      <c r="C106" s="604" t="s">
        <v>1085</v>
      </c>
      <c r="D106" s="598">
        <v>1</v>
      </c>
      <c r="E106" s="599">
        <v>6</v>
      </c>
      <c r="F106" s="600">
        <v>10</v>
      </c>
      <c r="G106" s="600">
        <v>0</v>
      </c>
      <c r="H106" s="600">
        <v>10</v>
      </c>
      <c r="I106" s="599">
        <v>172.5</v>
      </c>
    </row>
    <row r="107" spans="1:9" s="596" customFormat="1" ht="27" customHeight="1">
      <c r="A107" s="595"/>
      <c r="B107" s="597" t="s">
        <v>792</v>
      </c>
      <c r="C107" s="604" t="s">
        <v>1097</v>
      </c>
      <c r="D107" s="598">
        <v>1</v>
      </c>
      <c r="E107" s="599">
        <v>100</v>
      </c>
      <c r="F107" s="600">
        <v>10</v>
      </c>
      <c r="G107" s="600">
        <v>8</v>
      </c>
      <c r="H107" s="600">
        <v>18</v>
      </c>
      <c r="I107" s="599">
        <v>618</v>
      </c>
    </row>
    <row r="108" spans="1:9" s="602" customFormat="1" ht="27" customHeight="1">
      <c r="A108" s="595" t="s">
        <v>29</v>
      </c>
      <c r="B108" s="597" t="s">
        <v>71</v>
      </c>
      <c r="C108" s="601" t="s">
        <v>109</v>
      </c>
      <c r="D108" s="600">
        <v>1</v>
      </c>
      <c r="E108" s="610">
        <v>44.54</v>
      </c>
      <c r="F108" s="600">
        <v>101</v>
      </c>
      <c r="G108" s="600">
        <v>49</v>
      </c>
      <c r="H108" s="600">
        <v>150</v>
      </c>
      <c r="I108" s="610">
        <v>121.54</v>
      </c>
    </row>
    <row r="109" spans="1:9" s="602" customFormat="1" ht="27" customHeight="1">
      <c r="A109" s="595"/>
      <c r="B109" s="597" t="s">
        <v>17</v>
      </c>
      <c r="C109" s="601" t="s">
        <v>1100</v>
      </c>
      <c r="D109" s="600">
        <v>1</v>
      </c>
      <c r="E109" s="610">
        <v>40</v>
      </c>
      <c r="F109" s="600">
        <v>32</v>
      </c>
      <c r="G109" s="600">
        <v>52</v>
      </c>
      <c r="H109" s="600">
        <v>84</v>
      </c>
      <c r="I109" s="610">
        <v>495.83</v>
      </c>
    </row>
    <row r="110" spans="1:9" s="602" customFormat="1" ht="27" customHeight="1">
      <c r="A110" s="595" t="s">
        <v>106</v>
      </c>
      <c r="B110" s="597" t="s">
        <v>612</v>
      </c>
      <c r="C110" s="604" t="s">
        <v>1268</v>
      </c>
      <c r="D110" s="600">
        <v>1</v>
      </c>
      <c r="E110" s="610">
        <v>46</v>
      </c>
      <c r="F110" s="600">
        <v>20</v>
      </c>
      <c r="G110" s="600">
        <v>0</v>
      </c>
      <c r="H110" s="600">
        <v>20</v>
      </c>
      <c r="I110" s="610">
        <v>406</v>
      </c>
    </row>
    <row r="111" spans="1:9" s="602" customFormat="1" ht="27" customHeight="1">
      <c r="A111" s="595" t="s">
        <v>769</v>
      </c>
      <c r="B111" s="597" t="s">
        <v>248</v>
      </c>
      <c r="C111" s="604" t="s">
        <v>249</v>
      </c>
      <c r="D111" s="600">
        <v>1</v>
      </c>
      <c r="E111" s="610">
        <v>1.8</v>
      </c>
      <c r="F111" s="600">
        <v>3</v>
      </c>
      <c r="G111" s="600">
        <v>0</v>
      </c>
      <c r="H111" s="600">
        <v>3</v>
      </c>
      <c r="I111" s="610">
        <v>257</v>
      </c>
    </row>
    <row r="112" spans="1:9" s="602" customFormat="1" ht="27" customHeight="1">
      <c r="A112" s="595"/>
      <c r="B112" s="597" t="s">
        <v>24</v>
      </c>
      <c r="C112" s="604" t="s">
        <v>1091</v>
      </c>
      <c r="D112" s="600">
        <v>1</v>
      </c>
      <c r="E112" s="610">
        <v>1.1499999999999999</v>
      </c>
      <c r="F112" s="600">
        <v>3</v>
      </c>
      <c r="G112" s="600">
        <v>0</v>
      </c>
      <c r="H112" s="600">
        <v>3</v>
      </c>
      <c r="I112" s="610">
        <v>773</v>
      </c>
    </row>
    <row r="113" spans="1:9" s="602" customFormat="1" ht="27" customHeight="1">
      <c r="A113" s="595"/>
      <c r="B113" s="597" t="s">
        <v>1064</v>
      </c>
      <c r="C113" s="601" t="s">
        <v>1108</v>
      </c>
      <c r="D113" s="600">
        <v>1</v>
      </c>
      <c r="E113" s="610">
        <v>6.5</v>
      </c>
      <c r="F113" s="600">
        <v>6</v>
      </c>
      <c r="G113" s="600">
        <v>6</v>
      </c>
      <c r="H113" s="600">
        <v>12</v>
      </c>
      <c r="I113" s="610">
        <v>137.5</v>
      </c>
    </row>
    <row r="114" spans="1:9" s="602" customFormat="1" ht="27" customHeight="1">
      <c r="A114" s="616"/>
      <c r="B114" s="617" t="s">
        <v>56</v>
      </c>
      <c r="C114" s="659" t="s">
        <v>1094</v>
      </c>
      <c r="D114" s="614">
        <v>1</v>
      </c>
      <c r="E114" s="615">
        <v>3.04</v>
      </c>
      <c r="F114" s="614">
        <v>8</v>
      </c>
      <c r="G114" s="614">
        <v>1</v>
      </c>
      <c r="H114" s="614">
        <v>9</v>
      </c>
      <c r="I114" s="615">
        <v>252.75</v>
      </c>
    </row>
    <row r="115" spans="1:9" s="602" customFormat="1" ht="27" customHeight="1">
      <c r="A115" s="595"/>
      <c r="B115" s="597" t="s">
        <v>551</v>
      </c>
      <c r="C115" s="604" t="s">
        <v>552</v>
      </c>
      <c r="D115" s="600">
        <v>1</v>
      </c>
      <c r="E115" s="610">
        <v>6.5</v>
      </c>
      <c r="F115" s="600">
        <v>8</v>
      </c>
      <c r="G115" s="600">
        <v>0</v>
      </c>
      <c r="H115" s="600">
        <v>8</v>
      </c>
      <c r="I115" s="610">
        <v>198.33</v>
      </c>
    </row>
    <row r="116" spans="1:9" s="602" customFormat="1" ht="27" customHeight="1">
      <c r="A116" s="595" t="s">
        <v>725</v>
      </c>
      <c r="B116" s="597" t="s">
        <v>103</v>
      </c>
      <c r="C116" s="604" t="s">
        <v>124</v>
      </c>
      <c r="D116" s="600">
        <v>1</v>
      </c>
      <c r="E116" s="610">
        <v>29</v>
      </c>
      <c r="F116" s="600">
        <v>30</v>
      </c>
      <c r="G116" s="600">
        <v>30</v>
      </c>
      <c r="H116" s="600">
        <v>60</v>
      </c>
      <c r="I116" s="610">
        <v>1881</v>
      </c>
    </row>
    <row r="117" spans="1:9" s="602" customFormat="1" ht="27" customHeight="1">
      <c r="A117" s="595"/>
      <c r="B117" s="597" t="s">
        <v>56</v>
      </c>
      <c r="C117" s="601" t="s">
        <v>1094</v>
      </c>
      <c r="D117" s="600">
        <v>1</v>
      </c>
      <c r="E117" s="610">
        <v>7.6</v>
      </c>
      <c r="F117" s="600">
        <v>4</v>
      </c>
      <c r="G117" s="600">
        <v>0</v>
      </c>
      <c r="H117" s="600">
        <v>4</v>
      </c>
      <c r="I117" s="610">
        <v>88.5</v>
      </c>
    </row>
    <row r="118" spans="1:9" s="596" customFormat="1" ht="27" customHeight="1">
      <c r="A118" s="595" t="s">
        <v>753</v>
      </c>
      <c r="B118" s="597" t="s">
        <v>788</v>
      </c>
      <c r="C118" s="601" t="s">
        <v>1106</v>
      </c>
      <c r="D118" s="598">
        <v>1</v>
      </c>
      <c r="E118" s="599">
        <v>19.5</v>
      </c>
      <c r="F118" s="600">
        <v>8</v>
      </c>
      <c r="G118" s="600">
        <v>0</v>
      </c>
      <c r="H118" s="600">
        <v>8</v>
      </c>
      <c r="I118" s="599">
        <v>459.5</v>
      </c>
    </row>
    <row r="119" spans="1:9" s="596" customFormat="1" ht="27" customHeight="1">
      <c r="A119" s="595"/>
      <c r="B119" s="597" t="s">
        <v>32</v>
      </c>
      <c r="C119" s="604" t="s">
        <v>1095</v>
      </c>
      <c r="D119" s="598">
        <v>1</v>
      </c>
      <c r="E119" s="599">
        <v>34.5</v>
      </c>
      <c r="F119" s="600">
        <v>4</v>
      </c>
      <c r="G119" s="600">
        <v>0</v>
      </c>
      <c r="H119" s="600">
        <v>4</v>
      </c>
      <c r="I119" s="599">
        <v>487.55</v>
      </c>
    </row>
    <row r="120" spans="1:9" s="596" customFormat="1" ht="27" customHeight="1">
      <c r="A120" s="595"/>
      <c r="B120" s="597" t="s">
        <v>56</v>
      </c>
      <c r="C120" s="601" t="s">
        <v>1094</v>
      </c>
      <c r="D120" s="598">
        <v>2</v>
      </c>
      <c r="E120" s="599">
        <v>6.4</v>
      </c>
      <c r="F120" s="600">
        <v>30</v>
      </c>
      <c r="G120" s="600">
        <v>0</v>
      </c>
      <c r="H120" s="600">
        <v>30</v>
      </c>
      <c r="I120" s="599">
        <v>424</v>
      </c>
    </row>
    <row r="121" spans="1:9" s="596" customFormat="1" ht="27" customHeight="1">
      <c r="A121" s="595" t="s">
        <v>57</v>
      </c>
      <c r="B121" s="597" t="s">
        <v>71</v>
      </c>
      <c r="C121" s="601" t="s">
        <v>109</v>
      </c>
      <c r="D121" s="598">
        <v>1</v>
      </c>
      <c r="E121" s="599">
        <v>12</v>
      </c>
      <c r="F121" s="600">
        <v>10</v>
      </c>
      <c r="G121" s="600">
        <v>3</v>
      </c>
      <c r="H121" s="600">
        <v>13</v>
      </c>
      <c r="I121" s="599">
        <v>615.63</v>
      </c>
    </row>
    <row r="122" spans="1:9" s="596" customFormat="1" ht="27" customHeight="1">
      <c r="A122" s="595"/>
      <c r="B122" s="597" t="s">
        <v>46</v>
      </c>
      <c r="C122" s="603" t="s">
        <v>1090</v>
      </c>
      <c r="D122" s="598">
        <v>2</v>
      </c>
      <c r="E122" s="599">
        <v>4.0999999999999996</v>
      </c>
      <c r="F122" s="600">
        <v>7</v>
      </c>
      <c r="G122" s="600">
        <v>0</v>
      </c>
      <c r="H122" s="600">
        <v>7</v>
      </c>
      <c r="I122" s="599">
        <v>625</v>
      </c>
    </row>
    <row r="123" spans="1:9" s="602" customFormat="1" ht="27" customHeight="1">
      <c r="A123" s="595"/>
      <c r="B123" s="597" t="s">
        <v>56</v>
      </c>
      <c r="C123" s="601" t="s">
        <v>1094</v>
      </c>
      <c r="D123" s="600">
        <v>1</v>
      </c>
      <c r="E123" s="610">
        <v>23.5</v>
      </c>
      <c r="F123" s="600">
        <v>11</v>
      </c>
      <c r="G123" s="600">
        <v>2</v>
      </c>
      <c r="H123" s="600">
        <v>13</v>
      </c>
      <c r="I123" s="610">
        <v>487</v>
      </c>
    </row>
    <row r="124" spans="1:9" s="602" customFormat="1" ht="27" customHeight="1">
      <c r="A124" s="595" t="s">
        <v>761</v>
      </c>
      <c r="B124" s="597" t="s">
        <v>46</v>
      </c>
      <c r="C124" s="601" t="s">
        <v>1090</v>
      </c>
      <c r="D124" s="600">
        <v>1</v>
      </c>
      <c r="E124" s="610">
        <v>6.2940509999999996</v>
      </c>
      <c r="F124" s="600">
        <v>3</v>
      </c>
      <c r="G124" s="600">
        <v>0</v>
      </c>
      <c r="H124" s="600">
        <v>3</v>
      </c>
      <c r="I124" s="610">
        <v>173</v>
      </c>
    </row>
    <row r="125" spans="1:9" s="602" customFormat="1" ht="27" customHeight="1">
      <c r="A125" s="595" t="s">
        <v>4</v>
      </c>
      <c r="B125" s="597" t="s">
        <v>79</v>
      </c>
      <c r="C125" s="601" t="s">
        <v>1093</v>
      </c>
      <c r="D125" s="600">
        <v>1</v>
      </c>
      <c r="E125" s="610">
        <v>3.6</v>
      </c>
      <c r="F125" s="600">
        <v>20</v>
      </c>
      <c r="G125" s="600">
        <v>10</v>
      </c>
      <c r="H125" s="600">
        <v>30</v>
      </c>
      <c r="I125" s="610">
        <v>290.39999999999998</v>
      </c>
    </row>
    <row r="126" spans="1:9" s="602" customFormat="1" ht="27" customHeight="1">
      <c r="A126" s="595"/>
      <c r="B126" s="597" t="s">
        <v>303</v>
      </c>
      <c r="C126" s="601" t="s">
        <v>304</v>
      </c>
      <c r="D126" s="600">
        <v>1</v>
      </c>
      <c r="E126" s="610">
        <v>30.42</v>
      </c>
      <c r="F126" s="600">
        <v>25</v>
      </c>
      <c r="G126" s="600">
        <v>0</v>
      </c>
      <c r="H126" s="600">
        <v>25</v>
      </c>
      <c r="I126" s="610">
        <v>216.87</v>
      </c>
    </row>
    <row r="127" spans="1:9" s="602" customFormat="1" ht="27" customHeight="1">
      <c r="A127" s="595"/>
      <c r="B127" s="597" t="s">
        <v>1248</v>
      </c>
      <c r="C127" s="604" t="s">
        <v>1269</v>
      </c>
      <c r="D127" s="600">
        <v>1</v>
      </c>
      <c r="E127" s="610">
        <v>225</v>
      </c>
      <c r="F127" s="600">
        <v>33</v>
      </c>
      <c r="G127" s="600">
        <v>10</v>
      </c>
      <c r="H127" s="600">
        <v>43</v>
      </c>
      <c r="I127" s="610">
        <v>2439.38</v>
      </c>
    </row>
    <row r="128" spans="1:9" s="596" customFormat="1" ht="27" customHeight="1">
      <c r="A128" s="595"/>
      <c r="B128" s="597" t="s">
        <v>418</v>
      </c>
      <c r="C128" s="601" t="s">
        <v>1270</v>
      </c>
      <c r="D128" s="598">
        <v>1</v>
      </c>
      <c r="E128" s="599">
        <v>15.022992</v>
      </c>
      <c r="F128" s="600">
        <v>10</v>
      </c>
      <c r="G128" s="600">
        <v>5</v>
      </c>
      <c r="H128" s="600">
        <v>15</v>
      </c>
      <c r="I128" s="599">
        <v>186.39</v>
      </c>
    </row>
    <row r="129" spans="1:10" s="596" customFormat="1" ht="27" customHeight="1">
      <c r="A129" s="595"/>
      <c r="B129" s="597" t="s">
        <v>82</v>
      </c>
      <c r="C129" s="601" t="s">
        <v>1104</v>
      </c>
      <c r="D129" s="598">
        <v>2</v>
      </c>
      <c r="E129" s="599">
        <v>54.963746</v>
      </c>
      <c r="F129" s="600">
        <v>26</v>
      </c>
      <c r="G129" s="600">
        <v>2</v>
      </c>
      <c r="H129" s="600">
        <v>28</v>
      </c>
      <c r="I129" s="599">
        <v>384.89</v>
      </c>
    </row>
    <row r="130" spans="1:10" s="596" customFormat="1" ht="27" customHeight="1">
      <c r="A130" s="595"/>
      <c r="B130" s="597" t="s">
        <v>790</v>
      </c>
      <c r="C130" s="604" t="s">
        <v>1096</v>
      </c>
      <c r="D130" s="598">
        <v>1</v>
      </c>
      <c r="E130" s="599">
        <v>95</v>
      </c>
      <c r="F130" s="600">
        <v>30</v>
      </c>
      <c r="G130" s="600">
        <v>20</v>
      </c>
      <c r="H130" s="600">
        <v>50</v>
      </c>
      <c r="I130" s="599">
        <v>427.5</v>
      </c>
    </row>
    <row r="131" spans="1:10" s="596" customFormat="1" ht="27" customHeight="1">
      <c r="A131" s="595"/>
      <c r="B131" s="597" t="s">
        <v>474</v>
      </c>
      <c r="C131" s="601" t="s">
        <v>1105</v>
      </c>
      <c r="D131" s="598">
        <v>1</v>
      </c>
      <c r="E131" s="599">
        <v>6</v>
      </c>
      <c r="F131" s="600">
        <v>2</v>
      </c>
      <c r="G131" s="600">
        <v>2</v>
      </c>
      <c r="H131" s="600">
        <v>4</v>
      </c>
      <c r="I131" s="599">
        <v>71</v>
      </c>
    </row>
    <row r="132" spans="1:10" s="596" customFormat="1" ht="27" customHeight="1">
      <c r="A132" s="696"/>
      <c r="B132" s="697" t="s">
        <v>28</v>
      </c>
      <c r="C132" s="696" t="s">
        <v>1089</v>
      </c>
      <c r="D132" s="698">
        <v>2</v>
      </c>
      <c r="E132" s="613">
        <v>74</v>
      </c>
      <c r="F132" s="612">
        <v>36</v>
      </c>
      <c r="G132" s="612">
        <v>27</v>
      </c>
      <c r="H132" s="612">
        <v>63</v>
      </c>
      <c r="I132" s="613">
        <v>765.64</v>
      </c>
      <c r="J132" s="695"/>
    </row>
    <row r="133" spans="1:10" ht="27" customHeight="1">
      <c r="A133" s="598"/>
      <c r="B133" s="760" t="s">
        <v>17</v>
      </c>
      <c r="C133" s="598" t="s">
        <v>1100</v>
      </c>
      <c r="D133" s="600">
        <v>2</v>
      </c>
      <c r="E133" s="610">
        <v>157.25</v>
      </c>
      <c r="F133" s="600">
        <v>46</v>
      </c>
      <c r="G133" s="600">
        <v>21</v>
      </c>
      <c r="H133" s="600">
        <v>67</v>
      </c>
      <c r="I133" s="610">
        <v>618.81999999999994</v>
      </c>
    </row>
    <row r="134" spans="1:10" ht="27" customHeight="1">
      <c r="A134" s="598"/>
      <c r="B134" s="760" t="s">
        <v>52</v>
      </c>
      <c r="C134" s="598" t="s">
        <v>132</v>
      </c>
      <c r="D134" s="600">
        <v>1</v>
      </c>
      <c r="E134" s="610">
        <v>24.5</v>
      </c>
      <c r="F134" s="600">
        <v>6</v>
      </c>
      <c r="G134" s="600">
        <v>4</v>
      </c>
      <c r="H134" s="600">
        <v>10</v>
      </c>
      <c r="I134" s="610">
        <v>225</v>
      </c>
    </row>
    <row r="135" spans="1:10" ht="27" customHeight="1">
      <c r="A135" s="598"/>
      <c r="B135" s="760" t="s">
        <v>13</v>
      </c>
      <c r="C135" s="598" t="s">
        <v>1086</v>
      </c>
      <c r="D135" s="600">
        <v>2</v>
      </c>
      <c r="E135" s="610">
        <v>380.2</v>
      </c>
      <c r="F135" s="600">
        <v>28</v>
      </c>
      <c r="G135" s="600">
        <v>16</v>
      </c>
      <c r="H135" s="600">
        <v>44</v>
      </c>
      <c r="I135" s="610">
        <v>548.54999999999995</v>
      </c>
    </row>
    <row r="136" spans="1:10" ht="27" customHeight="1">
      <c r="A136" s="598"/>
      <c r="B136" s="760" t="s">
        <v>41</v>
      </c>
      <c r="C136" s="598" t="s">
        <v>136</v>
      </c>
      <c r="D136" s="600">
        <v>1</v>
      </c>
      <c r="E136" s="610">
        <v>14.5</v>
      </c>
      <c r="F136" s="600">
        <v>7</v>
      </c>
      <c r="G136" s="600">
        <v>2</v>
      </c>
      <c r="H136" s="600">
        <v>9</v>
      </c>
      <c r="I136" s="610">
        <v>472</v>
      </c>
    </row>
    <row r="137" spans="1:10" ht="27" customHeight="1">
      <c r="A137" s="598"/>
      <c r="B137" s="760" t="s">
        <v>48</v>
      </c>
      <c r="C137" s="598" t="s">
        <v>1271</v>
      </c>
      <c r="D137" s="600">
        <v>1</v>
      </c>
      <c r="E137" s="610">
        <v>3</v>
      </c>
      <c r="F137" s="600">
        <v>15</v>
      </c>
      <c r="G137" s="600">
        <v>0</v>
      </c>
      <c r="H137" s="600">
        <v>15</v>
      </c>
      <c r="I137" s="610">
        <v>194.8</v>
      </c>
    </row>
    <row r="138" spans="1:10" ht="27" customHeight="1">
      <c r="A138" s="598"/>
      <c r="B138" s="760" t="s">
        <v>1251</v>
      </c>
      <c r="C138" s="598" t="s">
        <v>1272</v>
      </c>
      <c r="D138" s="600">
        <v>1</v>
      </c>
      <c r="E138" s="610">
        <v>905.55</v>
      </c>
      <c r="F138" s="600">
        <v>60</v>
      </c>
      <c r="G138" s="600">
        <v>0</v>
      </c>
      <c r="H138" s="600">
        <v>60</v>
      </c>
      <c r="I138" s="610">
        <v>404.41</v>
      </c>
    </row>
    <row r="139" spans="1:10" ht="27" customHeight="1">
      <c r="A139" s="598"/>
      <c r="B139" s="760" t="s">
        <v>986</v>
      </c>
      <c r="C139" s="761" t="s">
        <v>1092</v>
      </c>
      <c r="D139" s="600">
        <v>1</v>
      </c>
      <c r="E139" s="610">
        <v>30</v>
      </c>
      <c r="F139" s="600">
        <v>26</v>
      </c>
      <c r="G139" s="600">
        <v>16</v>
      </c>
      <c r="H139" s="600">
        <v>42</v>
      </c>
      <c r="I139" s="610">
        <v>828.62</v>
      </c>
    </row>
    <row r="140" spans="1:10" ht="27" customHeight="1">
      <c r="A140" s="598"/>
      <c r="B140" s="760" t="s">
        <v>590</v>
      </c>
      <c r="C140" s="598" t="s">
        <v>1273</v>
      </c>
      <c r="D140" s="600">
        <v>1</v>
      </c>
      <c r="E140" s="610">
        <v>20</v>
      </c>
      <c r="F140" s="600">
        <v>20</v>
      </c>
      <c r="G140" s="600">
        <v>0</v>
      </c>
      <c r="H140" s="600">
        <v>20</v>
      </c>
      <c r="I140" s="610">
        <v>196</v>
      </c>
    </row>
    <row r="141" spans="1:10" ht="27" customHeight="1">
      <c r="A141" s="598"/>
      <c r="B141" s="760" t="s">
        <v>621</v>
      </c>
      <c r="C141" s="598" t="s">
        <v>622</v>
      </c>
      <c r="D141" s="600">
        <v>1</v>
      </c>
      <c r="E141" s="610">
        <v>14.98</v>
      </c>
      <c r="F141" s="600">
        <v>10</v>
      </c>
      <c r="G141" s="600">
        <v>10</v>
      </c>
      <c r="H141" s="600">
        <v>20</v>
      </c>
      <c r="I141" s="610">
        <v>54.5</v>
      </c>
    </row>
    <row r="142" spans="1:10" ht="27" customHeight="1">
      <c r="A142" s="598"/>
      <c r="B142" s="760" t="s">
        <v>650</v>
      </c>
      <c r="C142" s="598" t="s">
        <v>1103</v>
      </c>
      <c r="D142" s="600">
        <v>1</v>
      </c>
      <c r="E142" s="610">
        <v>451.18358999999998</v>
      </c>
      <c r="F142" s="600">
        <v>4</v>
      </c>
      <c r="G142" s="600">
        <v>0</v>
      </c>
      <c r="H142" s="600">
        <v>4</v>
      </c>
      <c r="I142" s="610">
        <v>25628.73</v>
      </c>
    </row>
    <row r="143" spans="1:10" ht="27" customHeight="1">
      <c r="A143" s="598"/>
      <c r="B143" s="760" t="s">
        <v>11</v>
      </c>
      <c r="C143" s="598" t="s">
        <v>1085</v>
      </c>
      <c r="D143" s="600">
        <v>2</v>
      </c>
      <c r="E143" s="610">
        <v>200.66470000000001</v>
      </c>
      <c r="F143" s="600">
        <v>15</v>
      </c>
      <c r="G143" s="600">
        <v>5</v>
      </c>
      <c r="H143" s="600">
        <v>20</v>
      </c>
      <c r="I143" s="610">
        <v>631.41000000000008</v>
      </c>
    </row>
    <row r="144" spans="1:10" ht="27" customHeight="1">
      <c r="A144" s="598"/>
      <c r="B144" s="760" t="s">
        <v>792</v>
      </c>
      <c r="C144" s="598" t="s">
        <v>1097</v>
      </c>
      <c r="D144" s="600">
        <v>1</v>
      </c>
      <c r="E144" s="610">
        <v>4</v>
      </c>
      <c r="F144" s="600">
        <v>2</v>
      </c>
      <c r="G144" s="600">
        <v>10</v>
      </c>
      <c r="H144" s="600">
        <v>12</v>
      </c>
      <c r="I144" s="610">
        <v>301.7</v>
      </c>
    </row>
    <row r="145" spans="1:9" ht="27" customHeight="1">
      <c r="A145" s="598" t="s">
        <v>40</v>
      </c>
      <c r="B145" s="760" t="s">
        <v>404</v>
      </c>
      <c r="C145" s="598" t="s">
        <v>405</v>
      </c>
      <c r="D145" s="600">
        <v>1</v>
      </c>
      <c r="E145" s="610">
        <v>20</v>
      </c>
      <c r="F145" s="600">
        <v>13</v>
      </c>
      <c r="G145" s="600">
        <v>12</v>
      </c>
      <c r="H145" s="600">
        <v>25</v>
      </c>
      <c r="I145" s="610">
        <v>299.58999999999997</v>
      </c>
    </row>
    <row r="146" spans="1:9" ht="27" customHeight="1">
      <c r="A146" s="598"/>
      <c r="B146" s="760" t="s">
        <v>94</v>
      </c>
      <c r="C146" s="598" t="s">
        <v>1274</v>
      </c>
      <c r="D146" s="600">
        <v>1</v>
      </c>
      <c r="E146" s="610">
        <v>25</v>
      </c>
      <c r="F146" s="600">
        <v>20</v>
      </c>
      <c r="G146" s="600">
        <v>100</v>
      </c>
      <c r="H146" s="600">
        <v>120</v>
      </c>
      <c r="I146" s="610">
        <v>335.99900000000002</v>
      </c>
    </row>
    <row r="147" spans="1:9" ht="27" customHeight="1">
      <c r="A147" s="598"/>
      <c r="B147" s="760" t="s">
        <v>790</v>
      </c>
      <c r="C147" s="598" t="s">
        <v>1096</v>
      </c>
      <c r="D147" s="600">
        <v>1</v>
      </c>
      <c r="E147" s="610">
        <v>80</v>
      </c>
      <c r="F147" s="600">
        <v>20</v>
      </c>
      <c r="G147" s="600">
        <v>0</v>
      </c>
      <c r="H147" s="600">
        <v>20</v>
      </c>
      <c r="I147" s="610">
        <v>1893.4</v>
      </c>
    </row>
    <row r="148" spans="1:9" ht="27" customHeight="1">
      <c r="A148" s="598"/>
      <c r="B148" s="760" t="s">
        <v>62</v>
      </c>
      <c r="C148" s="598" t="s">
        <v>1262</v>
      </c>
      <c r="D148" s="600">
        <v>1</v>
      </c>
      <c r="E148" s="610">
        <v>19</v>
      </c>
      <c r="F148" s="600">
        <v>15</v>
      </c>
      <c r="G148" s="600">
        <v>8</v>
      </c>
      <c r="H148" s="600">
        <v>23</v>
      </c>
      <c r="I148" s="610">
        <v>133.80000000000001</v>
      </c>
    </row>
    <row r="149" spans="1:9" ht="27" customHeight="1">
      <c r="A149" s="598"/>
      <c r="B149" s="760" t="s">
        <v>443</v>
      </c>
      <c r="C149" s="598" t="s">
        <v>444</v>
      </c>
      <c r="D149" s="600">
        <v>1</v>
      </c>
      <c r="E149" s="610">
        <v>3</v>
      </c>
      <c r="F149" s="600">
        <v>14</v>
      </c>
      <c r="G149" s="600">
        <v>4</v>
      </c>
      <c r="H149" s="600">
        <v>18</v>
      </c>
      <c r="I149" s="610">
        <v>171</v>
      </c>
    </row>
    <row r="150" spans="1:9" ht="27" customHeight="1">
      <c r="A150" s="598"/>
      <c r="B150" s="760" t="s">
        <v>5</v>
      </c>
      <c r="C150" s="598" t="s">
        <v>1261</v>
      </c>
      <c r="D150" s="600">
        <v>1</v>
      </c>
      <c r="E150" s="610">
        <v>7</v>
      </c>
      <c r="F150" s="600">
        <v>6</v>
      </c>
      <c r="G150" s="600">
        <v>4</v>
      </c>
      <c r="H150" s="600">
        <v>10</v>
      </c>
      <c r="I150" s="610">
        <v>480</v>
      </c>
    </row>
    <row r="151" spans="1:9" ht="27" customHeight="1">
      <c r="A151" s="598"/>
      <c r="B151" s="760" t="s">
        <v>28</v>
      </c>
      <c r="C151" s="598" t="s">
        <v>1089</v>
      </c>
      <c r="D151" s="600">
        <v>2</v>
      </c>
      <c r="E151" s="610">
        <v>112</v>
      </c>
      <c r="F151" s="600">
        <v>33</v>
      </c>
      <c r="G151" s="600">
        <v>12</v>
      </c>
      <c r="H151" s="600">
        <v>45</v>
      </c>
      <c r="I151" s="610">
        <v>1371.02</v>
      </c>
    </row>
    <row r="152" spans="1:9" ht="27" customHeight="1">
      <c r="A152" s="598"/>
      <c r="B152" s="760" t="s">
        <v>22</v>
      </c>
      <c r="C152" s="598" t="s">
        <v>1088</v>
      </c>
      <c r="D152" s="600">
        <v>7</v>
      </c>
      <c r="E152" s="610">
        <v>179.26496</v>
      </c>
      <c r="F152" s="600">
        <v>137</v>
      </c>
      <c r="G152" s="600">
        <v>74</v>
      </c>
      <c r="H152" s="600">
        <v>211</v>
      </c>
      <c r="I152" s="610">
        <v>5105.9599999999991</v>
      </c>
    </row>
    <row r="153" spans="1:9" ht="27" customHeight="1">
      <c r="A153" s="598"/>
      <c r="B153" s="760" t="s">
        <v>58</v>
      </c>
      <c r="C153" s="598" t="s">
        <v>130</v>
      </c>
      <c r="D153" s="600">
        <v>1</v>
      </c>
      <c r="E153" s="610">
        <v>4.8</v>
      </c>
      <c r="F153" s="600">
        <v>6</v>
      </c>
      <c r="G153" s="600">
        <v>0</v>
      </c>
      <c r="H153" s="600">
        <v>6</v>
      </c>
      <c r="I153" s="610">
        <v>140</v>
      </c>
    </row>
    <row r="154" spans="1:9" ht="27" customHeight="1">
      <c r="A154" s="598"/>
      <c r="B154" s="760" t="s">
        <v>1250</v>
      </c>
      <c r="C154" s="598" t="s">
        <v>1275</v>
      </c>
      <c r="D154" s="600">
        <v>1</v>
      </c>
      <c r="E154" s="610">
        <v>9</v>
      </c>
      <c r="F154" s="600">
        <v>19</v>
      </c>
      <c r="G154" s="600">
        <v>5</v>
      </c>
      <c r="H154" s="600">
        <v>24</v>
      </c>
      <c r="I154" s="610">
        <v>398.75</v>
      </c>
    </row>
    <row r="155" spans="1:9" ht="27" customHeight="1">
      <c r="A155" s="598"/>
      <c r="B155" s="760" t="s">
        <v>986</v>
      </c>
      <c r="C155" s="761" t="s">
        <v>1092</v>
      </c>
      <c r="D155" s="600">
        <v>1</v>
      </c>
      <c r="E155" s="610">
        <v>16</v>
      </c>
      <c r="F155" s="600">
        <v>26</v>
      </c>
      <c r="G155" s="600">
        <v>7</v>
      </c>
      <c r="H155" s="600">
        <v>33</v>
      </c>
      <c r="I155" s="610">
        <v>220.81</v>
      </c>
    </row>
    <row r="156" spans="1:9" ht="27" customHeight="1">
      <c r="A156" s="598"/>
      <c r="B156" s="760" t="s">
        <v>107</v>
      </c>
      <c r="C156" s="598" t="s">
        <v>1276</v>
      </c>
      <c r="D156" s="600">
        <v>1</v>
      </c>
      <c r="E156" s="610">
        <v>14.5</v>
      </c>
      <c r="F156" s="600">
        <v>5</v>
      </c>
      <c r="G156" s="600">
        <v>5</v>
      </c>
      <c r="H156" s="600">
        <v>10</v>
      </c>
      <c r="I156" s="610">
        <v>120</v>
      </c>
    </row>
    <row r="157" spans="1:9" ht="27" customHeight="1">
      <c r="A157" s="598"/>
      <c r="B157" s="760" t="s">
        <v>791</v>
      </c>
      <c r="C157" s="598" t="s">
        <v>1110</v>
      </c>
      <c r="D157" s="600">
        <v>1</v>
      </c>
      <c r="E157" s="610">
        <v>29</v>
      </c>
      <c r="F157" s="600">
        <v>25</v>
      </c>
      <c r="G157" s="600">
        <v>5</v>
      </c>
      <c r="H157" s="600">
        <v>30</v>
      </c>
      <c r="I157" s="610">
        <v>935</v>
      </c>
    </row>
    <row r="158" spans="1:9" ht="27" customHeight="1">
      <c r="A158" s="598" t="s">
        <v>775</v>
      </c>
      <c r="B158" s="760" t="s">
        <v>55</v>
      </c>
      <c r="C158" s="598" t="s">
        <v>129</v>
      </c>
      <c r="D158" s="600">
        <v>1</v>
      </c>
      <c r="E158" s="610">
        <v>4.5</v>
      </c>
      <c r="F158" s="600">
        <v>1</v>
      </c>
      <c r="G158" s="600">
        <v>16</v>
      </c>
      <c r="H158" s="600">
        <v>17</v>
      </c>
      <c r="I158" s="610">
        <v>72.53</v>
      </c>
    </row>
    <row r="159" spans="1:9" ht="27" customHeight="1">
      <c r="A159" s="598"/>
      <c r="B159" s="760" t="s">
        <v>792</v>
      </c>
      <c r="C159" s="598" t="s">
        <v>1097</v>
      </c>
      <c r="D159" s="600">
        <v>1</v>
      </c>
      <c r="E159" s="610">
        <v>30</v>
      </c>
      <c r="F159" s="600">
        <v>5</v>
      </c>
      <c r="G159" s="600">
        <v>5</v>
      </c>
      <c r="H159" s="600">
        <v>10</v>
      </c>
      <c r="I159" s="610">
        <v>540</v>
      </c>
    </row>
    <row r="160" spans="1:9" ht="27" customHeight="1">
      <c r="A160" s="598" t="s">
        <v>2</v>
      </c>
      <c r="B160" s="760" t="s">
        <v>46</v>
      </c>
      <c r="C160" s="598" t="s">
        <v>1090</v>
      </c>
      <c r="D160" s="600">
        <v>1</v>
      </c>
      <c r="E160" s="610">
        <v>1.4</v>
      </c>
      <c r="F160" s="600">
        <v>0</v>
      </c>
      <c r="G160" s="600">
        <v>0</v>
      </c>
      <c r="H160" s="600">
        <v>0</v>
      </c>
      <c r="I160" s="610">
        <v>494</v>
      </c>
    </row>
    <row r="161" spans="1:9" ht="27" customHeight="1">
      <c r="A161" s="598"/>
      <c r="B161" s="760" t="s">
        <v>650</v>
      </c>
      <c r="C161" s="598" t="s">
        <v>1103</v>
      </c>
      <c r="D161" s="600">
        <v>1</v>
      </c>
      <c r="E161" s="610">
        <v>187.72</v>
      </c>
      <c r="F161" s="600">
        <v>6</v>
      </c>
      <c r="G161" s="600">
        <v>0</v>
      </c>
      <c r="H161" s="600">
        <v>6</v>
      </c>
      <c r="I161" s="610">
        <v>8993.2199999999993</v>
      </c>
    </row>
    <row r="162" spans="1:9" ht="27" customHeight="1">
      <c r="A162" s="598"/>
      <c r="B162" s="760" t="s">
        <v>791</v>
      </c>
      <c r="C162" s="598" t="s">
        <v>1110</v>
      </c>
      <c r="D162" s="600">
        <v>1</v>
      </c>
      <c r="E162" s="610">
        <v>8</v>
      </c>
      <c r="F162" s="600">
        <v>10</v>
      </c>
      <c r="G162" s="600">
        <v>4</v>
      </c>
      <c r="H162" s="600">
        <v>14</v>
      </c>
      <c r="I162" s="610">
        <v>487</v>
      </c>
    </row>
    <row r="163" spans="1:9" ht="27" customHeight="1">
      <c r="A163" s="598" t="s">
        <v>776</v>
      </c>
      <c r="B163" s="760" t="s">
        <v>650</v>
      </c>
      <c r="C163" s="598" t="s">
        <v>1103</v>
      </c>
      <c r="D163" s="600">
        <v>1</v>
      </c>
      <c r="E163" s="610">
        <v>247</v>
      </c>
      <c r="F163" s="600">
        <v>4</v>
      </c>
      <c r="G163" s="600">
        <v>1</v>
      </c>
      <c r="H163" s="600">
        <v>5</v>
      </c>
      <c r="I163" s="610">
        <v>23962.657999999999</v>
      </c>
    </row>
    <row r="164" spans="1:9" ht="27" customHeight="1">
      <c r="A164" s="598" t="s">
        <v>745</v>
      </c>
      <c r="B164" s="760" t="s">
        <v>56</v>
      </c>
      <c r="C164" s="598" t="s">
        <v>1094</v>
      </c>
      <c r="D164" s="600">
        <v>1</v>
      </c>
      <c r="E164" s="610">
        <v>16</v>
      </c>
      <c r="F164" s="600">
        <v>7</v>
      </c>
      <c r="G164" s="600">
        <v>5</v>
      </c>
      <c r="H164" s="600">
        <v>12</v>
      </c>
      <c r="I164" s="610">
        <v>456.13</v>
      </c>
    </row>
    <row r="165" spans="1:9" ht="27" customHeight="1">
      <c r="A165" s="598" t="s">
        <v>730</v>
      </c>
      <c r="B165" s="760" t="s">
        <v>788</v>
      </c>
      <c r="C165" s="598" t="s">
        <v>1106</v>
      </c>
      <c r="D165" s="600">
        <v>1</v>
      </c>
      <c r="E165" s="610">
        <v>31.026599999999998</v>
      </c>
      <c r="F165" s="600">
        <v>20</v>
      </c>
      <c r="G165" s="600">
        <v>1</v>
      </c>
      <c r="H165" s="600">
        <v>21</v>
      </c>
      <c r="I165" s="610">
        <v>467.13499999999999</v>
      </c>
    </row>
    <row r="166" spans="1:9" ht="27" customHeight="1">
      <c r="A166" s="598" t="s">
        <v>26</v>
      </c>
      <c r="B166" s="760" t="s">
        <v>46</v>
      </c>
      <c r="C166" s="598" t="s">
        <v>1090</v>
      </c>
      <c r="D166" s="600">
        <v>2</v>
      </c>
      <c r="E166" s="610">
        <v>11</v>
      </c>
      <c r="F166" s="600">
        <v>7</v>
      </c>
      <c r="G166" s="600">
        <v>0</v>
      </c>
      <c r="H166" s="600">
        <v>7</v>
      </c>
      <c r="I166" s="610">
        <v>646</v>
      </c>
    </row>
    <row r="167" spans="1:9" ht="27" customHeight="1">
      <c r="A167" s="598"/>
      <c r="B167" s="760" t="s">
        <v>80</v>
      </c>
      <c r="C167" s="598" t="s">
        <v>113</v>
      </c>
      <c r="D167" s="600">
        <v>1</v>
      </c>
      <c r="E167" s="610">
        <v>1.83</v>
      </c>
      <c r="F167" s="600">
        <v>4</v>
      </c>
      <c r="G167" s="600">
        <v>0</v>
      </c>
      <c r="H167" s="600">
        <v>4</v>
      </c>
      <c r="I167" s="610">
        <v>445</v>
      </c>
    </row>
    <row r="168" spans="1:9" ht="27" customHeight="1">
      <c r="A168" s="598"/>
      <c r="B168" s="760" t="s">
        <v>103</v>
      </c>
      <c r="C168" s="598" t="s">
        <v>124</v>
      </c>
      <c r="D168" s="600">
        <v>1</v>
      </c>
      <c r="E168" s="610">
        <v>483</v>
      </c>
      <c r="F168" s="600">
        <v>66</v>
      </c>
      <c r="G168" s="600">
        <v>58</v>
      </c>
      <c r="H168" s="600">
        <v>124</v>
      </c>
      <c r="I168" s="610">
        <v>3499.72</v>
      </c>
    </row>
    <row r="169" spans="1:9" ht="27" customHeight="1">
      <c r="A169" s="598"/>
      <c r="B169" s="760" t="s">
        <v>22</v>
      </c>
      <c r="C169" s="598" t="s">
        <v>1088</v>
      </c>
      <c r="D169" s="600">
        <v>1</v>
      </c>
      <c r="E169" s="610">
        <v>50</v>
      </c>
      <c r="F169" s="600">
        <v>12</v>
      </c>
      <c r="G169" s="600">
        <v>4</v>
      </c>
      <c r="H169" s="600">
        <v>16</v>
      </c>
      <c r="I169" s="610">
        <v>1844.13</v>
      </c>
    </row>
    <row r="170" spans="1:9" ht="27" customHeight="1">
      <c r="A170" s="598"/>
      <c r="B170" s="760" t="s">
        <v>674</v>
      </c>
      <c r="C170" s="598" t="s">
        <v>675</v>
      </c>
      <c r="D170" s="600">
        <v>1</v>
      </c>
      <c r="E170" s="610">
        <v>29.5</v>
      </c>
      <c r="F170" s="600">
        <v>12</v>
      </c>
      <c r="G170" s="600">
        <v>2</v>
      </c>
      <c r="H170" s="600">
        <v>14</v>
      </c>
      <c r="I170" s="610">
        <v>434</v>
      </c>
    </row>
    <row r="171" spans="1:9" ht="27" customHeight="1">
      <c r="A171" s="598" t="s">
        <v>754</v>
      </c>
      <c r="B171" s="760" t="s">
        <v>56</v>
      </c>
      <c r="C171" s="598" t="s">
        <v>1094</v>
      </c>
      <c r="D171" s="600">
        <v>1</v>
      </c>
      <c r="E171" s="610">
        <v>4.5</v>
      </c>
      <c r="F171" s="600">
        <v>1</v>
      </c>
      <c r="G171" s="600">
        <v>1</v>
      </c>
      <c r="H171" s="600">
        <v>2</v>
      </c>
      <c r="I171" s="610">
        <v>123</v>
      </c>
    </row>
    <row r="172" spans="1:9" ht="27" customHeight="1">
      <c r="A172" s="598" t="s">
        <v>735</v>
      </c>
      <c r="B172" s="760" t="s">
        <v>788</v>
      </c>
      <c r="C172" s="598" t="s">
        <v>1106</v>
      </c>
      <c r="D172" s="600">
        <v>1</v>
      </c>
      <c r="E172" s="610">
        <v>28.629303</v>
      </c>
      <c r="F172" s="600">
        <v>33</v>
      </c>
      <c r="G172" s="600">
        <v>1</v>
      </c>
      <c r="H172" s="600">
        <v>34</v>
      </c>
      <c r="I172" s="610">
        <v>881.13499999999999</v>
      </c>
    </row>
    <row r="173" spans="1:9" ht="27" customHeight="1">
      <c r="A173" s="598" t="s">
        <v>746</v>
      </c>
      <c r="B173" s="760" t="s">
        <v>24</v>
      </c>
      <c r="C173" s="598" t="s">
        <v>1091</v>
      </c>
      <c r="D173" s="600">
        <v>1</v>
      </c>
      <c r="E173" s="610">
        <v>13</v>
      </c>
      <c r="F173" s="600">
        <v>8</v>
      </c>
      <c r="G173" s="600">
        <v>1</v>
      </c>
      <c r="H173" s="600">
        <v>9</v>
      </c>
      <c r="I173" s="610">
        <v>415</v>
      </c>
    </row>
    <row r="174" spans="1:9" ht="27" customHeight="1">
      <c r="A174" s="598" t="s">
        <v>93</v>
      </c>
      <c r="B174" s="760" t="s">
        <v>788</v>
      </c>
      <c r="C174" s="598" t="s">
        <v>1106</v>
      </c>
      <c r="D174" s="600">
        <v>1</v>
      </c>
      <c r="E174" s="610">
        <v>47</v>
      </c>
      <c r="F174" s="600">
        <v>19</v>
      </c>
      <c r="G174" s="600">
        <v>3</v>
      </c>
      <c r="H174" s="600">
        <v>22</v>
      </c>
      <c r="I174" s="610">
        <v>1322</v>
      </c>
    </row>
    <row r="175" spans="1:9" ht="27" customHeight="1">
      <c r="A175" s="598"/>
      <c r="B175" s="760" t="s">
        <v>32</v>
      </c>
      <c r="C175" s="761" t="s">
        <v>1095</v>
      </c>
      <c r="D175" s="600">
        <v>1</v>
      </c>
      <c r="E175" s="610">
        <v>37.75</v>
      </c>
      <c r="F175" s="600">
        <v>5</v>
      </c>
      <c r="G175" s="600">
        <v>2</v>
      </c>
      <c r="H175" s="600">
        <v>7</v>
      </c>
      <c r="I175" s="610">
        <v>1751.42</v>
      </c>
    </row>
    <row r="176" spans="1:9" ht="27" customHeight="1">
      <c r="A176" s="598" t="s">
        <v>780</v>
      </c>
      <c r="B176" s="760" t="s">
        <v>650</v>
      </c>
      <c r="C176" s="598" t="s">
        <v>1103</v>
      </c>
      <c r="D176" s="600">
        <v>1</v>
      </c>
      <c r="E176" s="610">
        <v>15</v>
      </c>
      <c r="F176" s="600">
        <v>2</v>
      </c>
      <c r="G176" s="600">
        <v>1</v>
      </c>
      <c r="H176" s="600">
        <v>3</v>
      </c>
      <c r="I176" s="610">
        <v>1488.32</v>
      </c>
    </row>
    <row r="177" spans="1:9" ht="27" customHeight="1">
      <c r="A177" s="598" t="s">
        <v>762</v>
      </c>
      <c r="B177" s="760" t="s">
        <v>788</v>
      </c>
      <c r="C177" s="598" t="s">
        <v>1106</v>
      </c>
      <c r="D177" s="600">
        <v>1</v>
      </c>
      <c r="E177" s="610">
        <v>40</v>
      </c>
      <c r="F177" s="600">
        <v>13</v>
      </c>
      <c r="G177" s="600">
        <v>6</v>
      </c>
      <c r="H177" s="600">
        <v>19</v>
      </c>
      <c r="I177" s="610">
        <v>1410</v>
      </c>
    </row>
    <row r="178" spans="1:9" ht="27" customHeight="1">
      <c r="A178" s="619"/>
      <c r="B178" s="762" t="s">
        <v>792</v>
      </c>
      <c r="C178" s="619" t="s">
        <v>1097</v>
      </c>
      <c r="D178" s="614">
        <v>2</v>
      </c>
      <c r="E178" s="615">
        <v>20</v>
      </c>
      <c r="F178" s="614">
        <v>7</v>
      </c>
      <c r="G178" s="614">
        <v>0</v>
      </c>
      <c r="H178" s="614">
        <v>7</v>
      </c>
      <c r="I178" s="615">
        <v>380</v>
      </c>
    </row>
    <row r="179" spans="1:9" ht="27" customHeight="1">
      <c r="A179" s="757" t="s">
        <v>138</v>
      </c>
      <c r="B179" s="758"/>
      <c r="C179" s="759"/>
      <c r="D179" s="723">
        <v>203</v>
      </c>
      <c r="E179" s="724">
        <v>11790.968879589995</v>
      </c>
      <c r="F179" s="723">
        <v>3078</v>
      </c>
      <c r="G179" s="723">
        <v>1707</v>
      </c>
      <c r="H179" s="723">
        <v>4785</v>
      </c>
      <c r="I179" s="724">
        <v>212545.38600000003</v>
      </c>
    </row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2025-03-03T07:11:57Z</cp:lastPrinted>
  <dcterms:created xsi:type="dcterms:W3CDTF">2019-02-11T03:37:57Z</dcterms:created>
  <dcterms:modified xsi:type="dcterms:W3CDTF">2025-03-04T06:52:56Z</dcterms:modified>
</cp:coreProperties>
</file>