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8 Aug.65\"/>
    </mc:Choice>
  </mc:AlternateContent>
  <xr:revisionPtr revIDLastSave="0" documentId="13_ncr:1_{52CF48E6-4B60-41AD-BE3E-CD0547891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5" l="1"/>
  <c r="D78" i="5"/>
  <c r="E78" i="5"/>
  <c r="F78" i="5"/>
  <c r="G78" i="5"/>
  <c r="B78" i="5"/>
  <c r="I78" i="5"/>
  <c r="J78" i="5"/>
  <c r="K78" i="5"/>
  <c r="L78" i="5"/>
  <c r="M78" i="5"/>
  <c r="H78" i="5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4" i="14" l="1"/>
  <c r="E24" i="14"/>
  <c r="F24" i="14"/>
  <c r="G24" i="14"/>
  <c r="C24" i="14"/>
  <c r="H24" i="14" l="1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<sst xmlns="http://schemas.openxmlformats.org/spreadsheetml/2006/main" count="4797" uniqueCount="2583">
  <si>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</si>
  <si>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</si>
  <si>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</si>
  <si>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</si>
  <si>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</si>
  <si>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</si>
  <si>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</si>
  <si>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</si>
  <si>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</si>
  <si>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</si>
  <si>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</si>
  <si>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</si>
  <si>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</si>
  <si>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</si>
  <si>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</si>
  <si>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</si>
  <si>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</si>
  <si>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</si>
  <si>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</si>
  <si>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</si>
  <si>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</si>
  <si>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</si>
  <si>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</si>
  <si>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</si>
  <si>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</si>
  <si>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</si>
  <si>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</si>
  <si>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</si>
  <si>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</si>
  <si>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</si>
  <si>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</si>
  <si>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</si>
  <si>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</si>
  <si>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</si>
  <si>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</si>
  <si>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</si>
  <si>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</si>
  <si>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</si>
  <si>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</si>
  <si>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</si>
  <si>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</si>
  <si>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</si>
  <si>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</si>
  <si>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</si>
  <si>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</si>
  <si>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</si>
  <si>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</si>
  <si>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</si>
  <si>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</si>
  <si>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</si>
  <si>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</si>
  <si>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</si>
  <si>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</si>
  <si>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</si>
  <si>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</si>
  <si>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</si>
  <si>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</si>
  <si>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</si>
  <si>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</si>
  <si>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</si>
  <si>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</si>
  <si>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</si>
  <si>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</si>
  <si>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</si>
  <si>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</si>
  <si>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</si>
  <si>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</si>
  <si>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</si>
  <si>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</si>
  <si>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</si>
  <si>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</si>
  <si>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</si>
  <si>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</si>
  <si>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</si>
  <si>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</si>
  <si>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</si>
  <si>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</si>
  <si>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</si>
  <si>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</si>
  <si>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</si>
  <si>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</si>
  <si>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</si>
  <si>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</si>
  <si>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</si>
  <si>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</si>
  <si>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</si>
  <si>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</si>
  <si>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</si>
  <si>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</si>
  <si>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</si>
  <si>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</si>
  <si>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</si>
  <si>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</si>
  <si>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</si>
  <si>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</si>
  <si>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</si>
  <si>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</si>
  <si>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</si>
  <si>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</si>
  <si>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</si>
  <si>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</si>
  <si>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</si>
  <si>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</si>
  <si>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</si>
  <si>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</si>
  <si>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</si>
  <si>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</si>
  <si>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</si>
  <si>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</si>
  <si>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</si>
  <si>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</si>
  <si>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</si>
  <si>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</si>
  <si>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</si>
  <si>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</si>
  <si>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</si>
  <si>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</si>
  <si>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</si>
  <si>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</si>
  <si>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</si>
  <si>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</si>
  <si>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</si>
  <si>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</si>
  <si>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</si>
  <si>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</si>
  <si>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</si>
  <si>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</si>
  <si>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</si>
  <si>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</si>
  <si>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</si>
  <si>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</si>
  <si>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</si>
  <si>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</si>
  <si>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</si>
  <si>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</si>
  <si>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</si>
  <si>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</si>
  <si>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</si>
  <si>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</si>
  <si>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</si>
  <si>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</si>
  <si>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</si>
  <si>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</si>
  <si>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</si>
  <si>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</si>
  <si>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</si>
  <si>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</si>
  <si>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</si>
  <si>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</si>
  <si>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</si>
  <si>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</si>
  <si>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</si>
  <si>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</si>
  <si>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</si>
  <si>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</si>
  <si>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</si>
  <si>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</si>
  <si>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</si>
  <si>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</si>
  <si>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</si>
  <si>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</si>
  <si>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</si>
  <si>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</si>
  <si>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</si>
  <si>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</si>
  <si>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</si>
  <si>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</si>
  <si>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</si>
  <si>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</si>
  <si>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</si>
  <si>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</si>
  <si>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</si>
  <si>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</si>
  <si>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</si>
  <si>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</si>
  <si>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</si>
  <si>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</si>
  <si>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</si>
  <si>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</si>
  <si>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</si>
  <si>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</si>
  <si>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</si>
  <si>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</si>
  <si>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</si>
  <si>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</si>
  <si>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</si>
  <si>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</si>
  <si>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</si>
  <si>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</si>
  <si>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</si>
  <si>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</si>
  <si>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</si>
  <si>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</si>
  <si>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</si>
  <si>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</si>
  <si>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</si>
  <si>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</si>
  <si>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</si>
  <si>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</si>
  <si>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</si>
  <si>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</si>
  <si>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</si>
  <si>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</si>
  <si>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</si>
  <si>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</si>
  <si>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</si>
  <si>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</si>
  <si>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</si>
  <si>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</si>
  <si>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</si>
  <si>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</si>
  <si>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</si>
  <si>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</si>
  <si>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</si>
  <si>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</si>
  <si>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</si>
  <si>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</si>
  <si>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</si>
  <si>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</si>
  <si>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</si>
  <si>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</si>
  <si>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</si>
  <si>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</si>
  <si>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</si>
  <si>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</si>
  <si>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</si>
  <si>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</si>
  <si>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</si>
  <si>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</si>
  <si>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</si>
  <si>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</si>
  <si>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</si>
  <si>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</si>
  <si>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</si>
  <si>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</si>
  <si>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</si>
  <si>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</si>
  <si>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</si>
  <si>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</si>
  <si>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</si>
  <si>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</si>
  <si>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</si>
  <si>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</si>
  <si>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</si>
  <si>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</si>
  <si>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</si>
  <si>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</si>
  <si>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</si>
  <si>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</si>
  <si>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</si>
  <si>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</si>
  <si>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</si>
  <si>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</si>
  <si>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</si>
  <si>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</si>
  <si>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</si>
  <si>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</si>
  <si>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</si>
  <si>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</si>
  <si>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</si>
  <si>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</si>
  <si>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</si>
  <si>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</si>
  <si>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</si>
  <si>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</si>
  <si>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</si>
  <si>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</si>
  <si>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</si>
  <si>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</si>
  <si>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</si>
  <si>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</si>
  <si>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</si>
  <si>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</si>
  <si>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</si>
  <si>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</si>
  <si>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</si>
  <si>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</si>
  <si>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</si>
  <si>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</si>
  <si>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</si>
  <si>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</si>
  <si>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</si>
  <si>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</si>
  <si>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</si>
  <si>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</si>
  <si>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</si>
  <si>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</si>
  <si>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</si>
  <si>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</si>
  <si>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</si>
  <si>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</si>
  <si>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</si>
  <si>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</si>
  <si>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</si>
  <si>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</si>
  <si>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</si>
  <si>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</si>
  <si>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</si>
  <si>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</si>
  <si>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</si>
  <si>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</si>
  <si>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</si>
  <si>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</si>
  <si>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</si>
  <si>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</si>
  <si>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</si>
  <si>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</si>
  <si>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</si>
  <si>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</si>
  <si>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</si>
  <si>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</si>
  <si>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</si>
  <si>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</si>
  <si>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</si>
  <si>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</si>
  <si>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</si>
  <si>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</si>
  <si>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</si>
  <si>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</si>
  <si>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</si>
  <si>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</si>
  <si>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</si>
  <si>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</si>
  <si>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</si>
  <si>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</si>
  <si>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</si>
  <si>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</si>
  <si>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</si>
  <si>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</si>
  <si>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</si>
  <si>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</si>
  <si>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</si>
  <si>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</si>
  <si>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</si>
  <si>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</si>
  <si>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</si>
  <si>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</si>
  <si>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</si>
  <si>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</si>
  <si>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</si>
  <si>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</si>
  <si>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</si>
  <si>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</si>
  <si>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</si>
  <si>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</si>
  <si>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</si>
  <si>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</si>
  <si>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</si>
  <si>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</si>
  <si>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</si>
  <si>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</si>
  <si>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</si>
  <si>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</si>
  <si>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</si>
  <si>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</si>
  <si>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</si>
  <si>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</si>
  <si>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</si>
  <si>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</si>
  <si>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</si>
  <si>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</si>
  <si>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</si>
  <si>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</si>
  <si>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</si>
  <si>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</si>
  <si>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</si>
  <si>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</si>
  <si>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</si>
  <si>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</si>
  <si>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</si>
  <si>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</si>
  <si>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</si>
  <si>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</si>
  <si>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</si>
  <si>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</si>
  <si>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</si>
  <si>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</si>
  <si>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</si>
  <si>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</si>
  <si>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</si>
  <si>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</si>
  <si>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</si>
  <si>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</si>
  <si>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</si>
  <si>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</si>
  <si>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</si>
  <si>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</si>
  <si>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</si>
  <si>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</si>
  <si>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</si>
  <si>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</si>
  <si>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</si>
  <si>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</si>
  <si>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</si>
  <si>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</si>
  <si>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</si>
  <si>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</si>
  <si>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</si>
  <si>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</si>
  <si>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</si>
  <si>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</si>
  <si>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</si>
  <si>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</si>
  <si>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</si>
  <si>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</si>
  <si>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</si>
  <si>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</si>
  <si>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</si>
  <si>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</si>
  <si>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</si>
  <si>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</si>
  <si>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</si>
  <si>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</si>
  <si>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</si>
  <si>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</si>
  <si>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</si>
  <si>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</si>
  <si>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</si>
  <si>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</si>
  <si>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</si>
  <si>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</si>
  <si>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</si>
  <si>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</si>
  <si>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</si>
  <si>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</si>
  <si>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</si>
  <si>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</si>
  <si>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</si>
  <si>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</si>
  <si>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</si>
  <si>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</si>
  <si>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</si>
  <si>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</si>
  <si>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</si>
  <si>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</si>
  <si>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</si>
  <si>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</si>
  <si>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</si>
  <si>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</si>
  <si>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</si>
  <si>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</si>
  <si>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</si>
  <si>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</si>
  <si>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</si>
  <si>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</si>
  <si>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</si>
  <si>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</si>
  <si>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</si>
  <si>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</si>
  <si>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</si>
  <si>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</si>
  <si>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</si>
  <si>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</si>
  <si>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</si>
  <si>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</si>
  <si>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</si>
  <si>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</si>
  <si>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</si>
  <si>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</si>
  <si>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</si>
  <si>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</si>
  <si>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</si>
  <si>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</si>
  <si>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</si>
  <si>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</si>
  <si>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</si>
  <si>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</si>
  <si>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</si>
  <si>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</si>
  <si>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</si>
  <si>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</si>
  <si>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</si>
  <si>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</si>
  <si>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</si>
  <si>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</si>
  <si>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</si>
  <si>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</si>
  <si>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</si>
  <si>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</si>
  <si>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</si>
  <si>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</si>
  <si>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</si>
  <si>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</si>
  <si>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</si>
  <si>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</si>
  <si>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</si>
  <si>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</si>
  <si>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</si>
  <si>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</si>
  <si>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</si>
  <si>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</si>
  <si>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</si>
  <si>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</si>
  <si>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</si>
  <si>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</si>
  <si>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</si>
  <si>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</si>
  <si>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</si>
  <si>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</si>
  <si>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</si>
  <si>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</si>
  <si>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</si>
  <si>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</si>
  <si>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</si>
  <si>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</si>
  <si>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</si>
  <si>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</si>
  <si>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</si>
  <si>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</si>
  <si>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</si>
  <si>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</si>
  <si>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</si>
  <si>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</si>
  <si>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</si>
  <si>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</si>
  <si>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</si>
  <si>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</si>
  <si>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</si>
  <si>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</si>
  <si>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</si>
  <si>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</si>
  <si>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</si>
  <si>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</si>
  <si>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</si>
  <si>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</si>
  <si>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</si>
  <si>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</si>
  <si>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</si>
  <si>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</si>
  <si>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</si>
  <si>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</si>
  <si>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</si>
  <si>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</si>
  <si>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</si>
  <si>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</si>
  <si>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</si>
  <si>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</si>
  <si>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</si>
  <si>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</si>
  <si>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</si>
  <si>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</si>
  <si>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</si>
  <si>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</si>
  <si>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</si>
  <si>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</si>
  <si>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</si>
  <si>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</si>
  <si>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</si>
  <si>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</si>
  <si>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</si>
  <si>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</si>
  <si>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</si>
  <si>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</si>
  <si>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</si>
  <si>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</si>
  <si>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</si>
  <si>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</si>
  <si>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</si>
  <si>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</si>
  <si>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</si>
  <si>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</si>
  <si>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</si>
  <si>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</si>
  <si>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</si>
  <si>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</si>
  <si>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</si>
  <si>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</si>
  <si>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</si>
  <si>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</si>
  <si>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</si>
  <si>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</si>
  <si>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</si>
  <si>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</si>
  <si>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</si>
  <si>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</si>
  <si>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</si>
  <si>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</si>
  <si>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</si>
  <si>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</si>
  <si>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</si>
  <si>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</si>
  <si>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</si>
  <si>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</si>
  <si>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</si>
  <si>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</si>
  <si>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</si>
  <si>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</si>
  <si>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</si>
  <si>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</si>
  <si>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</si>
  <si>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</si>
  <si>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</si>
  <si>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</si>
  <si>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</si>
  <si>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</si>
  <si>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</si>
  <si>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</si>
  <si>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</si>
  <si>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</si>
  <si>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</si>
  <si>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</si>
  <si>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</si>
  <si>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</si>
  <si>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</si>
  <si>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</si>
  <si>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</si>
  <si>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</si>
  <si>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</si>
  <si>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</si>
  <si>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</si>
  <si>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</si>
  <si>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</si>
  <si>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</si>
  <si>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</si>
  <si>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</si>
  <si>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</si>
  <si>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</si>
  <si>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</si>
  <si>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</si>
  <si>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</si>
  <si>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</si>
  <si>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</si>
  <si>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</si>
  <si>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</si>
  <si>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</si>
  <si>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</si>
  <si>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</si>
  <si>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</si>
  <si>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</si>
  <si>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</si>
  <si>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</si>
  <si>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</si>
  <si>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</si>
  <si>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</si>
  <si>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</si>
  <si>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</si>
  <si>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</si>
  <si>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</si>
  <si>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</si>
  <si>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</si>
  <si>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</si>
  <si>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</si>
  <si>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</si>
  <si>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</si>
  <si>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</si>
  <si>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</si>
  <si>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</si>
  <si>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</si>
  <si>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</si>
  <si>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</si>
  <si>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</si>
  <si>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</si>
  <si>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</si>
  <si>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</si>
  <si>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</si>
  <si>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</si>
  <si>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</si>
  <si>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</si>
  <si>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</si>
  <si>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</si>
  <si>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</si>
  <si>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</si>
  <si>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</si>
  <si>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</si>
  <si>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</si>
  <si>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</si>
  <si>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</si>
  <si>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</si>
  <si>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</si>
  <si>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</si>
  <si>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</si>
  <si>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</si>
  <si>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</si>
  <si>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</si>
  <si>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</si>
  <si>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</si>
  <si>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</si>
  <si>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</si>
  <si>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</si>
  <si>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</si>
  <si>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</si>
  <si>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</si>
  <si>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</si>
  <si>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</si>
  <si>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</si>
  <si>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</si>
  <si>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</si>
  <si>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</si>
  <si>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</si>
  <si>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</si>
  <si>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</si>
  <si>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</si>
  <si>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</si>
  <si>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</si>
  <si>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</si>
  <si>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</si>
  <si>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</si>
  <si>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</si>
  <si>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</si>
  <si>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</si>
  <si>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</si>
  <si>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</si>
  <si>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</si>
  <si>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</si>
  <si>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</si>
  <si>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</si>
  <si>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</si>
  <si>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</si>
  <si>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</si>
  <si>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</si>
  <si>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</si>
  <si>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</si>
  <si>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</si>
  <si>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</si>
  <si>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</si>
  <si>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</si>
  <si>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</si>
  <si>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</si>
  <si>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</si>
  <si>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</si>
  <si>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</si>
  <si>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</si>
  <si>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</si>
  <si>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</si>
  <si>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</si>
  <si>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</si>
  <si>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</si>
  <si>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</si>
  <si>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</si>
  <si>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</si>
  <si>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</si>
  <si>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</si>
  <si>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</si>
  <si>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</si>
  <si>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</si>
  <si>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</si>
  <si>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</si>
  <si>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</si>
  <si>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</si>
  <si>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</si>
  <si>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</si>
  <si>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</si>
  <si>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</si>
  <si>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</si>
  <si>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</si>
  <si>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</si>
  <si>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</si>
  <si>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</si>
  <si>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</si>
  <si>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</si>
  <si>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</si>
  <si>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</si>
  <si>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</si>
  <si>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</si>
  <si>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</si>
  <si>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</si>
  <si>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</si>
  <si>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</si>
  <si>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</si>
  <si>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</si>
  <si>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</si>
  <si>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</si>
  <si>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</si>
  <si>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</si>
  <si>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</si>
  <si>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</si>
  <si>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</si>
  <si>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</si>
  <si>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</si>
  <si>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</si>
  <si>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</si>
  <si>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</si>
  <si>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</si>
  <si>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</si>
  <si>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</si>
  <si>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</si>
  <si>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</si>
  <si>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</si>
  <si>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</si>
  <si>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</si>
  <si>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</si>
  <si>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</si>
  <si>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</si>
  <si>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</si>
  <si>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</si>
  <si>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</si>
  <si>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</si>
  <si>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</si>
  <si>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</si>
  <si>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</si>
  <si>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</si>
  <si>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</si>
  <si>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</si>
  <si>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</si>
  <si>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</si>
  <si>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</si>
  <si>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</si>
  <si>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</si>
  <si>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</si>
  <si>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</si>
  <si>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</si>
  <si>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</si>
  <si>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</si>
  <si>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</si>
  <si>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</si>
  <si>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</si>
  <si>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</si>
  <si>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</si>
  <si>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</si>
  <si>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</si>
  <si>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</si>
  <si>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</si>
  <si>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</si>
  <si>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</si>
  <si>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</si>
  <si>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</si>
  <si>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</si>
  <si>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</si>
  <si>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</si>
  <si>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</si>
  <si>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</si>
  <si>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</si>
  <si>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</si>
  <si>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</si>
  <si>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</si>
  <si>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</si>
  <si>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</si>
  <si>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</si>
  <si>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</si>
  <si>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</si>
  <si>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</si>
  <si>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</si>
  <si>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</si>
  <si>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</si>
  <si>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</si>
  <si>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</si>
  <si>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</si>
  <si>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</si>
  <si>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</si>
  <si>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</si>
  <si>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</si>
  <si>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</si>
  <si>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</si>
  <si>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</si>
  <si>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</si>
  <si>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</si>
  <si>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</si>
  <si>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</si>
  <si>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</si>
  <si>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</si>
  <si>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</si>
  <si>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</si>
  <si>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</si>
  <si>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</si>
  <si>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</si>
  <si>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</si>
  <si>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</si>
  <si>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</si>
  <si>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</si>
  <si>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</si>
  <si>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</si>
  <si>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</si>
  <si>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</si>
  <si>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</si>
  <si>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</si>
  <si>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</si>
  <si>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</si>
  <si>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</si>
  <si>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</si>
  <si>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</si>
  <si>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</si>
  <si>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</si>
  <si>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</si>
  <si>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</si>
  <si>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</si>
  <si>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</si>
  <si>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</si>
  <si>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</si>
  <si>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</si>
  <si>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</si>
  <si>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</si>
  <si>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</si>
  <si>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</si>
  <si>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</si>
  <si>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</si>
  <si>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</si>
  <si>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</si>
  <si>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</si>
  <si>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</si>
  <si>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</si>
  <si>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</si>
  <si>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</si>
  <si>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</si>
  <si>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</si>
  <si>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</si>
  <si>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</si>
  <si>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</si>
  <si>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</si>
  <si>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</si>
  <si>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</si>
  <si>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</si>
  <si>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</si>
  <si>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</si>
  <si>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</si>
  <si>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</si>
  <si>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</si>
  <si>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</si>
  <si>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</si>
  <si>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</si>
  <si>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</si>
  <si>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</si>
  <si>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</si>
  <si>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</si>
  <si>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</si>
  <si>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</si>
  <si>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</si>
  <si>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</si>
  <si>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</si>
  <si>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</si>
  <si>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</si>
  <si>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</si>
  <si>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</si>
  <si>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</si>
  <si>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</si>
  <si>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</si>
  <si>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</si>
  <si>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</si>
  <si>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</si>
  <si>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</si>
  <si>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</si>
  <si>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</si>
  <si>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</si>
  <si>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</si>
  <si>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</si>
  <si>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</si>
  <si>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</si>
  <si>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</si>
  <si>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</si>
  <si>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</si>
  <si>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</si>
  <si>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</si>
  <si>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</si>
  <si>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</si>
  <si>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</si>
  <si>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</si>
  <si>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</si>
  <si>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</si>
  <si>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</si>
  <si>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</si>
  <si>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</si>
  <si>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</si>
  <si>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</si>
  <si>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</si>
  <si>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</si>
  <si>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</si>
  <si>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</si>
  <si>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</si>
  <si>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</si>
  <si>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</si>
  <si>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</si>
  <si>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</si>
  <si>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</si>
  <si>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</si>
  <si>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</si>
  <si>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</si>
  <si>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</si>
  <si>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</si>
  <si>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</si>
  <si>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</si>
  <si>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</si>
  <si>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</si>
  <si>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</si>
  <si>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</si>
  <si>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</si>
  <si>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</si>
  <si>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</si>
  <si>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</si>
  <si>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</si>
  <si>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</si>
  <si>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</si>
  <si>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</si>
  <si>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</si>
  <si>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</si>
  <si>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</si>
  <si>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</si>
  <si>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</si>
  <si>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</si>
  <si>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</si>
  <si>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</si>
  <si>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</si>
  <si>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</si>
  <si>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</si>
  <si>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</si>
  <si>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</si>
  <si>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</si>
  <si>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</si>
  <si>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</si>
  <si>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หนองแค</t>
  </si>
  <si>
    <t>72</t>
  </si>
  <si>
    <t>11041</t>
  </si>
  <si>
    <t>10280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</si>
  <si>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</si>
  <si>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</si>
  <si>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</si>
  <si>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</si>
  <si>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</si>
  <si>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</si>
  <si>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</si>
  <si>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</si>
  <si>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</si>
  <si>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</si>
  <si>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</si>
  <si>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</si>
  <si>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</si>
  <si>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</si>
  <si>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</si>
  <si>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</si>
  <si>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20170</t>
  </si>
  <si>
    <t>35101</t>
  </si>
  <si>
    <t>23959</t>
  </si>
  <si>
    <t>เขาย้อย</t>
  </si>
  <si>
    <t>76140</t>
  </si>
  <si>
    <t>ขุด-ตักดินสำหรับใช้ในการก่อสร้าง</t>
  </si>
  <si>
    <t>ทะเบียนโรงงานรูปแบบใหม่ (14 หลัก) FID</t>
  </si>
  <si>
    <t>62</t>
  </si>
  <si>
    <t>38110</t>
  </si>
  <si>
    <t>17020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</si>
  <si>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</si>
  <si>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</si>
  <si>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</si>
  <si>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มาบไผ่</t>
  </si>
  <si>
    <t>59</t>
  </si>
  <si>
    <t>99</t>
  </si>
  <si>
    <t>88</t>
  </si>
  <si>
    <t>66</t>
  </si>
  <si>
    <t>10570</t>
  </si>
  <si>
    <t>25999</t>
  </si>
  <si>
    <t>52102</t>
  </si>
  <si>
    <t>บ้านเกาะ</t>
  </si>
  <si>
    <t>22199</t>
  </si>
  <si>
    <t>ศรีราชา</t>
  </si>
  <si>
    <t>ลำลูกกา</t>
  </si>
  <si>
    <t>12150</t>
  </si>
  <si>
    <t>เมืองอุบลราชธานี</t>
  </si>
  <si>
    <t>34000</t>
  </si>
  <si>
    <t>หนองบอนแดง</t>
  </si>
  <si>
    <t>13</t>
  </si>
  <si>
    <t>01630</t>
  </si>
  <si>
    <t>10139</t>
  </si>
  <si>
    <t>ท่าม่วง</t>
  </si>
  <si>
    <t>นาดี</t>
  </si>
  <si>
    <t>บางหญ้าแพรก</t>
  </si>
  <si>
    <t xml:space="preserve">   จังหวัด สมุทรปราการ                                                                                             </t>
  </si>
  <si>
    <t xml:space="preserve">   จังหวัด สมุทรปราการ                                                                      </t>
  </si>
  <si>
    <t>90</t>
  </si>
  <si>
    <t>34190</t>
  </si>
  <si>
    <t>พระพุทธบาท</t>
  </si>
  <si>
    <t>18120</t>
  </si>
  <si>
    <t>ผลิตน้ำดื่ม</t>
  </si>
  <si>
    <t>38219</t>
  </si>
  <si>
    <t>พนัสนิคม</t>
  </si>
  <si>
    <t>20140</t>
  </si>
  <si>
    <t>คลองหนึ่ง</t>
  </si>
  <si>
    <t>คลองหลวง</t>
  </si>
  <si>
    <t>12120</t>
  </si>
  <si>
    <t>บางปูใหม่</t>
  </si>
  <si>
    <t>10722</t>
  </si>
  <si>
    <t>38211</t>
  </si>
  <si>
    <t>ขุดตักดิน</t>
  </si>
  <si>
    <t>36002</t>
  </si>
  <si>
    <t>เพชรเกษม</t>
  </si>
  <si>
    <t>บางขุนเทียน-ชายทะเล</t>
  </si>
  <si>
    <t>ท่าข้าม</t>
  </si>
  <si>
    <t>บางขุนเทียน</t>
  </si>
  <si>
    <t>10150</t>
  </si>
  <si>
    <t>บางปลา</t>
  </si>
  <si>
    <t>หันคา</t>
  </si>
  <si>
    <t>กลอนโด</t>
  </si>
  <si>
    <t>ด่านมะขามเตี้ย</t>
  </si>
  <si>
    <t>71260</t>
  </si>
  <si>
    <t>พระรามที่ 2</t>
  </si>
  <si>
    <t>บางน้ำจืด</t>
  </si>
  <si>
    <t>หาดใหญ่</t>
  </si>
  <si>
    <t>150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</si>
  <si>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</t>
  </si>
  <si>
    <t xml:space="preserve">   ประเภทอุตสาหกรรมลำดับที่ 3(2) การขุดหรือลอกกรวด ทราย หรือดิน           </t>
  </si>
  <si>
    <t xml:space="preserve">   ประเภทอุตสาหกรรมลำดับที่ 64(13) การกลึง เจาะ คว้าน กัด ไส เจียน หรือเชื่อมโลหะทั่วไป</t>
  </si>
  <si>
    <t xml:space="preserve"> จำนวน            8      โรงงาน</t>
  </si>
  <si>
    <t>56</t>
  </si>
  <si>
    <t>การทำชิ้นส่วนหรืออุปกรณ์ของผลิตภัณฑ์โลหะตาม (1) ถึง (10)</t>
  </si>
  <si>
    <t>การขุดหรือลอกกรวด ทราย หรือดิน</t>
  </si>
  <si>
    <t>การทำฝอยไม้ การบด ป่น หรือย่อยไม้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</si>
  <si>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</si>
  <si>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</si>
  <si>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</si>
  <si>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</si>
  <si>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โรงงานคัดแยกหรือฝังกลบสิ่งปฏิกูลหรือวัสดุที่ไม่ใช้แล้ว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</si>
  <si>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</si>
  <si>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</si>
  <si>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โรงงานผลิตภาชนะบรรจุจากกระดาษทุกชนิดหรือแผ่นกระดาษไฟเบอร์ (Fibreboard)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</si>
  <si>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</si>
  <si>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</si>
  <si>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</si>
  <si>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การผลิตพลังงานไฟฟ้าจากพลังงานแสงอาทิตย์ ยกเว้นที่ติดตั้งบนหลังคา ดาดฟ้า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</si>
  <si>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</si>
  <si>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</si>
  <si>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การเกี่ยวกับการถลุง หลอม หล่อ รีด ดึง หรือผลิตเหล็กหรือเหล็กกล้า ในขั้นต้น</t>
  </si>
  <si>
    <t>การทำขนมปังหรือขนมเค้ก</t>
  </si>
  <si>
    <t>การทำชิ้นส่วนพิเศษหรืออุปกรณ์สำหรับรถยนต์ หรือรถพ่วง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</si>
  <si>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</si>
  <si>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โรงงานประกอบกิจการเกี่ยวกับอุปกรณ์ไฟฟ้า การทำหลอดไฟฟ้า หรือดวงโคมไฟฟ้า</t>
  </si>
  <si>
    <t>การซ่อมแซมยานที่ขับเคลื่อนด้วยเครื่องยนต์หรือส่วนประกอบของยานดังกล่าว</t>
  </si>
  <si>
    <t>การทำภาชนะบรรจุ เช่น ถุง หรือกระสอบ</t>
  </si>
  <si>
    <t>โรงงานประกอบกิจการเกี่ยวกับการทำ ตัด ซอย บด หรือย่อยน้ำแข็ง</t>
  </si>
  <si>
    <t>51</t>
  </si>
  <si>
    <t>29</t>
  </si>
  <si>
    <t>20232</t>
  </si>
  <si>
    <t>ห้องเย็นเก็บรักษาพืช ผัก ผลไม้</t>
  </si>
  <si>
    <t>พหลโยธิน</t>
  </si>
  <si>
    <t>คลองสาม</t>
  </si>
  <si>
    <t>10712</t>
  </si>
  <si>
    <t>88/8</t>
  </si>
  <si>
    <t>ไทรใหญ่</t>
  </si>
  <si>
    <t>บางเพรียง</t>
  </si>
  <si>
    <t>บางบ่อ</t>
  </si>
  <si>
    <t>10560</t>
  </si>
  <si>
    <t>16299</t>
  </si>
  <si>
    <t>33</t>
  </si>
  <si>
    <t>57</t>
  </si>
  <si>
    <t>จัดหาน้ำ ทำน้ำให้บริสุทธิ์ หรือจำหน่ายน้ำไปยังอาคารหรือโรงงานอุตสาหกรรม</t>
  </si>
  <si>
    <t>หนองขยาด</t>
  </si>
  <si>
    <t>19202</t>
  </si>
  <si>
    <t>พานทอง</t>
  </si>
  <si>
    <t>20160</t>
  </si>
  <si>
    <t>หนองหงษ์</t>
  </si>
  <si>
    <t>170</t>
  </si>
  <si>
    <t>หนองกินเพล</t>
  </si>
  <si>
    <t>วารินชำราบ</t>
  </si>
  <si>
    <t>10721</t>
  </si>
  <si>
    <t>น้ำพอง</t>
  </si>
  <si>
    <t>40140</t>
  </si>
  <si>
    <t>บ้านกลาง</t>
  </si>
  <si>
    <t>56110</t>
  </si>
  <si>
    <t>27401</t>
  </si>
  <si>
    <t>69</t>
  </si>
  <si>
    <t>เวียงสระ</t>
  </si>
  <si>
    <t>84190</t>
  </si>
  <si>
    <t>หนองชุมพล</t>
  </si>
  <si>
    <t>พระประแดง</t>
  </si>
  <si>
    <t>10130</t>
  </si>
  <si>
    <t>ห้วยโป่ง</t>
  </si>
  <si>
    <t>เมืองระยอง</t>
  </si>
  <si>
    <t>21150</t>
  </si>
  <si>
    <t>20121</t>
  </si>
  <si>
    <t>สุวินทวงศ์</t>
  </si>
  <si>
    <t>เมืองฉะเชิงเทรา</t>
  </si>
  <si>
    <t>24000</t>
  </si>
  <si>
    <t>10711</t>
  </si>
  <si>
    <t>เมืองชัยภูมิ</t>
  </si>
  <si>
    <t>36000</t>
  </si>
  <si>
    <t>บริษัท บุษยาคอนกรีต อำนาจเจริญ จำกัด</t>
  </si>
  <si>
    <t>โนนผึ้ง</t>
  </si>
  <si>
    <t>ห้วยพระ</t>
  </si>
  <si>
    <t>ดอนตูม</t>
  </si>
  <si>
    <t>73150</t>
  </si>
  <si>
    <t>สามพราน</t>
  </si>
  <si>
    <t>เมืองระนอง</t>
  </si>
  <si>
    <t>85000</t>
  </si>
  <si>
    <t>จะนะ</t>
  </si>
  <si>
    <t>90130</t>
  </si>
  <si>
    <t>90110</t>
  </si>
  <si>
    <t>17092</t>
  </si>
  <si>
    <t>บางบอน 3 ซอย 5</t>
  </si>
  <si>
    <t>บางบอนเหนือ</t>
  </si>
  <si>
    <t>บางบอน</t>
  </si>
  <si>
    <t>ควน</t>
  </si>
  <si>
    <t>ปะนาเระ</t>
  </si>
  <si>
    <t>94190</t>
  </si>
  <si>
    <t>20230</t>
  </si>
  <si>
    <t>เมืองบึงกาฬ</t>
  </si>
  <si>
    <t>38000</t>
  </si>
  <si>
    <t>นาหม่อม</t>
  </si>
  <si>
    <t>90310</t>
  </si>
  <si>
    <t>21001</t>
  </si>
  <si>
    <t>29309</t>
  </si>
  <si>
    <t>มาบยางพร</t>
  </si>
  <si>
    <t>ปลวกแดง</t>
  </si>
  <si>
    <t>21140</t>
  </si>
  <si>
    <t>23921</t>
  </si>
  <si>
    <t>ภูซาง</t>
  </si>
  <si>
    <t>บางเลน</t>
  </si>
  <si>
    <t>73130</t>
  </si>
  <si>
    <t>789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</si>
  <si>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เดือนสิงหาคม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</si>
  <si>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เดือนสิงหาคม 2565</t>
  </si>
  <si>
    <r>
      <t xml:space="preserve">เดือนสิงหาคม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199 โรงงาน  เงินลงทุน 10,322.41 ล้านบาท  คนงาน 4,758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</si>
  <si>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73 โรงงาน คิดเป็นร้อยละ 36.68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126 โรงงาน คิดเป็นร้อยละ 63.32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</si>
  <si>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73 โรงงาน คิดเป็นร้อยละ 36.68 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>น้อยที่สุดจำนวน 14 โรงงาน  คิดเป็นร้อยละ 7.04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</si>
  <si>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6,012.66 ล้านบาท คิดเป็นร้อยละ 58.25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4,309.75 ล้านบาท คิดเป็นร้อยละ 41.75</t>
    </r>
  </si>
  <si>
    <r>
      <rPr>
        <b/>
        <sz val="10"/>
        <rFont val="Tahoma"/>
        <family val="2"/>
        <scheme val="minor"/>
      </rPr>
      <t xml:space="preserve">โดยกรุงเทพมหานครและปริมณฑล </t>
    </r>
    <r>
      <rPr>
        <sz val="10"/>
        <rFont val="Tahoma"/>
        <family val="2"/>
        <scheme val="minor"/>
      </rPr>
      <t>มีการลงทุนมากที่สุด เงินลงทุน 6,012.66 ล้านบาท คิดเป็นร้อยละ 58.25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321.52  ล้านบาท คิดเป็นร้อยละ 3.11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</si>
  <si>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4,758 คน  เป็นคนงานชายจำนวน 2,699 คน คิดเป็นร้อยละ 56.72  และคนงานหญิงจำนวน 2,059 คน คิดเป็นร้อยละ 43.28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</si>
  <si>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2,488 คน คิดเป็นร้อยละ 52.29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2,270 คน คิดเป็นร้อยละ 47.71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</si>
  <si>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2,488 คน คิดเป็นร้อยละ 52.29 และ</t>
    </r>
    <r>
      <rPr>
        <b/>
        <sz val="10"/>
        <rFont val="Tahoma"/>
        <family val="2"/>
        <scheme val="minor"/>
      </rPr>
      <t>ภาคเหนือ</t>
    </r>
    <r>
      <rPr>
        <sz val="10"/>
        <rFont val="Tahoma"/>
        <family val="2"/>
        <scheme val="minor"/>
      </rPr>
      <t xml:space="preserve"> น้อยที่สุดจำนวน 129 คน คิดเป็นร้อยละ 2.71</t>
    </r>
  </si>
  <si>
    <t xml:space="preserve">      เดือนสิงหาคม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</si>
  <si>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เดือนสิงหาคม 2565</t>
  </si>
  <si>
    <r>
      <t>กรมโรงงานอุตสาหกรรม อนุญาตให้โรงงานประกอบกิจการ จำนวน 24</t>
    </r>
    <r>
      <rPr>
        <sz val="10"/>
        <color indexed="8"/>
        <rFont val="Tahoma"/>
        <family val="2"/>
        <scheme val="minor"/>
      </rPr>
      <t xml:space="preserve"> โรงงาน  เงินลงทุน  5,066.99  ล้านบาท   คนงานรวม  1,010 คน  เป็นชาย  515 คน และหญิง  495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</si>
  <si>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76.00  ล้านบาท   คนงานรวม  8 คน  เป็นชาย  8  คน และหญิง  - คน</t>
  </si>
  <si>
    <t>สำนักงานคณะกรรมการกำกับกิจการพลังงาน อนุญาตให้ประกอบกิจการ  จำนวน  4 โรงงาน  เงินลงทุน  384.70  ล้านบาท   คนงานรวม  20 คน  เป็นชาย  20  คน และหญิง  - คน</t>
  </si>
  <si>
    <t>สำนักงานอุตสาหกรรมจังหวัด อนุญาตให้ประกอบกิจการ  จำนวน  157 โรงงาน  เงินลงทุน  4,538.97  ล้านบาท   คนงานรวม  3,304 คน  เป็นชาย  1,961 คน และหญิง  1,343 คน</t>
  </si>
  <si>
    <r>
      <t>องค์กรปกครองส่วนท้องถิ่น อนุญาตให้โรงงานประกอบกิจการ จำนวน 13</t>
    </r>
    <r>
      <rPr>
        <sz val="10"/>
        <color indexed="8"/>
        <rFont val="Tahoma"/>
        <family val="2"/>
        <scheme val="minor"/>
      </rPr>
      <t xml:space="preserve"> โรงงาน  เงินลงทุน  255.75  ล้านบาท   คนงานรวม  416 คน  เป็นชาย 195 คน และหญิง 221 คน</t>
    </r>
  </si>
  <si>
    <t>โรงงานจำพวกที่ 2  จำนวน  16 โรงงาน   เงินลงทุน  282.95 ล้านบาท   คนงานรวม  436 คน เป็นชาย  207 คน และหญิง 229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</si>
  <si>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183 โรงงาน   เงินลงทุน  10,039.46 ล้านบาท   คนงานรวม 4,322 คน เป็นชาย  2,492 คน และหญิง 1,830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</si>
  <si>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72</t>
    </r>
    <r>
      <rPr>
        <sz val="10"/>
        <color indexed="8"/>
        <rFont val="Tahoma"/>
        <family val="2"/>
        <scheme val="minor"/>
      </rPr>
      <t xml:space="preserve"> โรงงาน   เงินลงทุน  7,977.06 ล้านบาท   คนงานรวม  11,394 คน เป็นชาย  8,079 คน และหญิง  3,315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</si>
  <si>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155 โรงงาน   เงินลงทุน  1,414.17 ล้านบาท   คนงานจำนวน  2,599 คน เป็นชาย  1,534 คน และหญิง  1,065 คน ตามลำดับ</t>
    </r>
  </si>
  <si>
    <t xml:space="preserve">  เดือนสิงหาคม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</si>
  <si>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เดือนสิงหาคม 2565  ดังนี้   </t>
  </si>
  <si>
    <t xml:space="preserve">   จังหวัด สมุทรปราการ                                                                   </t>
  </si>
  <si>
    <t xml:space="preserve">   จังหวัด สมุทรสาคร                                                                                                  </t>
  </si>
  <si>
    <t xml:space="preserve">   จังหวัด กรุงเทพมหานคร                                                                                  </t>
  </si>
  <si>
    <t>จำนวน          24      โรงงาน</t>
  </si>
  <si>
    <t xml:space="preserve">จำนวน          17     โรงงาน </t>
  </si>
  <si>
    <t>จำนวน          14     โรงงาน</t>
  </si>
  <si>
    <t xml:space="preserve">   จังหวัด ระยอง                                                                     </t>
  </si>
  <si>
    <t xml:space="preserve">   จังหวัด กรุงเทพมหานคร                                                                        </t>
  </si>
  <si>
    <t>จำนวนเงินลงทุน            3,339.35    ล้านบาท</t>
  </si>
  <si>
    <t>จำนวนเงินลงทุน            1,461.38    ล้านบาท</t>
  </si>
  <si>
    <t>จำนวนเงินลงทุน               789.21    ล้านบาท</t>
  </si>
  <si>
    <t xml:space="preserve">   จังหวัด กรุงเทพมหานคร                                                                                             </t>
  </si>
  <si>
    <t xml:space="preserve">   จังหวัด ปราจีนบุรี                                                                                             </t>
  </si>
  <si>
    <t xml:space="preserve">จำนวนคนงาน                1,029   คน  </t>
  </si>
  <si>
    <t xml:space="preserve">จำนวนคนงาน                   582   คน  </t>
  </si>
  <si>
    <t xml:space="preserve">จำนวนคนงาน                   556   คน </t>
  </si>
  <si>
    <t xml:space="preserve"> จำนวน          34      โรงงาน</t>
  </si>
  <si>
    <t xml:space="preserve"> จำนวน          25      โรงงาน</t>
  </si>
  <si>
    <t xml:space="preserve">   ประเภทอุตสาหกรรมลำดับที่ 46(2) การผลิตวัตถุที่มุ่งหมายสำหรับใช้ในการวิเคราะห์ บำบัด บรรเทา รักษา หรือป้องกันโรค </t>
  </si>
  <si>
    <t xml:space="preserve">   ประเภทอุตสาหกรรมลำดับที่ 92 โรงงานห้องเย็น</t>
  </si>
  <si>
    <t xml:space="preserve">   ประเภทอุตสาหกรรมลำดับที่ 10(2) การทำขนมปังกรอบ หรือขนมอบแห้ง</t>
  </si>
  <si>
    <t xml:space="preserve">จำนวนเงินทุน     2,876.60   ล้านบาท </t>
  </si>
  <si>
    <t xml:space="preserve">จำนวนเงินทุน        671.71   ล้านบาท </t>
  </si>
  <si>
    <t xml:space="preserve">จำนวนเงินทุน        622.64   ล้านบาท </t>
  </si>
  <si>
    <t xml:space="preserve">   ประเภทอุตสาหกรรมลำดับที่ 64(13) การกลึง เจาะ คว้าน กัด ไส เจียน หรือเชื่อมโลหะทั่วไป                                                           </t>
  </si>
  <si>
    <t xml:space="preserve">   ประเภทอุตสาหกรรมลำดับที่ 74(3) การทำอุปกรณ์ติดตั้งหรือเต้าเสียบหลอดไฟฟ้า (Fixtures or lamp sockets or receptacles)</t>
  </si>
  <si>
    <t>จำนวนคนงาน         427   คน</t>
  </si>
  <si>
    <t>จำนวนคนงาน         386    คน</t>
  </si>
  <si>
    <t>จำนวนคนงาน         344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</si>
  <si>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เดือนสิงหาคม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</si>
  <si>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เดือนสิงหาคม 2565</t>
  </si>
  <si>
    <t>55</t>
  </si>
  <si>
    <t>60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</si>
  <si>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</si>
  <si>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การทำผลิตภัณฑ์ซึ่งมิใช่ภาชนะบรรจุจากเยื่อกระดาษ หรือกระดาษแข็ง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</si>
  <si>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</si>
  <si>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</si>
  <si>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</si>
  <si>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</si>
  <si>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</si>
  <si>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</si>
  <si>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การทำดวงตราหรือเหรียญตราของเครื่องราชอิสริยาภรณ์ หรือเหรียญอื่น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</si>
  <si>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</si>
  <si>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</si>
  <si>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การทำอุปกรณ์ติดตั้งหรือเต้าเสียบหลอดไฟฟ้า (Fixtures or lamp sockets or receptacles)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</si>
  <si>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</si>
  <si>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การทำเชื้อเพลิงก้อนหรือเชื้อเพลิงสำเร็จรูปจากถ่านหิน หรือลิกไนต์ที่แต่งแล้ว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</si>
  <si>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</si>
  <si>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</si>
  <si>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</si>
  <si>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</si>
  <si>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</si>
  <si>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</si>
  <si>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</si>
  <si>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</si>
  <si>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</si>
  <si>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</si>
  <si>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</si>
  <si>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เดือนสิงหาคม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</si>
  <si>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เดือนสิงหาคม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</si>
  <si>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เดือนสิงหาคม 2565</t>
  </si>
  <si>
    <t>68</t>
  </si>
  <si>
    <t>71</t>
  </si>
  <si>
    <t>89</t>
  </si>
  <si>
    <t>98</t>
  </si>
  <si>
    <t>101</t>
  </si>
  <si>
    <t>ตารางที่ 13  สถิติจำนวนโรงงานอุตสาหกรรมที่เลิกประกอบกิจการ  จำแนกเป็นรายจังหวัด  เดือนสิงหาคม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</si>
  <si>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เดือนสิงหาคม 2565</t>
  </si>
  <si>
    <t>24</t>
  </si>
  <si>
    <t>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</si>
  <si>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เดือนสิงหาคม  2565</t>
  </si>
  <si>
    <t>จ3-2(1)-16/65พล</t>
  </si>
  <si>
    <t>20650151025655</t>
  </si>
  <si>
    <t>สหกรณ์การเกษตรนิคมฯ บางระกำ จำกัด</t>
  </si>
  <si>
    <t>อบเมล็ดพืช เช่น ข้าวเปลือก ข้าวโพด</t>
  </si>
  <si>
    <t>31/08/2565</t>
  </si>
  <si>
    <t>9/1</t>
  </si>
  <si>
    <t>คุยม่วง</t>
  </si>
  <si>
    <t>บางระกำ</t>
  </si>
  <si>
    <t>65240</t>
  </si>
  <si>
    <t>จ3-3(2)-158/65พท</t>
  </si>
  <si>
    <t>20930147225654</t>
  </si>
  <si>
    <t>นางสาวจุฑามาศ เอียดปราบ</t>
  </si>
  <si>
    <t>27/08/2565</t>
  </si>
  <si>
    <t>โฉนดที่ดินเลขที่ 8504 และ 8505</t>
  </si>
  <si>
    <t>เกาะเต่า</t>
  </si>
  <si>
    <t>ป่าพะยอม</t>
  </si>
  <si>
    <t>93110</t>
  </si>
  <si>
    <t>จ3-58(1)-155/65อบ</t>
  </si>
  <si>
    <t>20340142525654</t>
  </si>
  <si>
    <t>รุ่งเรืองคอนกรีต</t>
  </si>
  <si>
    <t>ผลิตภัณฑ์คอนกรีตผสมเสร็จ และผลิตภัณฑ์คอนกรีตทุกชนิด</t>
  </si>
  <si>
    <t>23/08/2565</t>
  </si>
  <si>
    <t>238</t>
  </si>
  <si>
    <t>ดอนมดแดง</t>
  </si>
  <si>
    <t>จ3-58(1)-133/65อจ</t>
  </si>
  <si>
    <t>20370131025655</t>
  </si>
  <si>
    <t>04/08/2565</t>
  </si>
  <si>
    <t>โฉนดที่ดินเลขที่ 4390</t>
  </si>
  <si>
    <t>ทางหลวงแผ่นดินนาหว้า-กุดข้าวปุ้น</t>
  </si>
  <si>
    <t>นาหว้า</t>
  </si>
  <si>
    <t>ปทุมราชวงศา</t>
  </si>
  <si>
    <t>37110</t>
  </si>
  <si>
    <t>จ3-3(2)-152/65สก</t>
  </si>
  <si>
    <t>20270143125651</t>
  </si>
  <si>
    <t>นายอุทัย ปัญญา</t>
  </si>
  <si>
    <t>ขุดหรือตักดินลูกรัง</t>
  </si>
  <si>
    <t>24/08/2565</t>
  </si>
  <si>
    <t>โฉนดที่ดินเลขที่ 2378</t>
  </si>
  <si>
    <t>หนองหว้า</t>
  </si>
  <si>
    <t>เขาฉกรรจ์</t>
  </si>
  <si>
    <t>27000</t>
  </si>
  <si>
    <t>จ3-58(1)-128/65ขก</t>
  </si>
  <si>
    <t>20400128225651</t>
  </si>
  <si>
    <t>บริษัท กวีวรรณผลิตภัณฑ์คอนกรีต จำกัด</t>
  </si>
  <si>
    <t>ผลิตภัณฑ์คอนกรีต เช่น ท่อคอนกรีตอัดแรง เสาเข็มอัดแรง แผ่นพื้นสำเร็จรูป คอนกรีตผสมเสร็จ</t>
  </si>
  <si>
    <t>01/08/2565</t>
  </si>
  <si>
    <t xml:space="preserve">โฉนดที่ดินเลขที่ 28625, 1155, 1156, 1157 </t>
  </si>
  <si>
    <t>มิตรภาพ</t>
  </si>
  <si>
    <t>โนนศิลา</t>
  </si>
  <si>
    <t>40110</t>
  </si>
  <si>
    <t>จ3-58(1)-144/65รย</t>
  </si>
  <si>
    <t>20210135925650</t>
  </si>
  <si>
    <t>บริษัท เคแพคคอนกรีต 2004 จำกัด</t>
  </si>
  <si>
    <t>11/08/2565</t>
  </si>
  <si>
    <t>19/11</t>
  </si>
  <si>
    <t>มาบข่า</t>
  </si>
  <si>
    <t>จ3-15(1)-11/65สบ</t>
  </si>
  <si>
    <t>20190138225656</t>
  </si>
  <si>
    <t>บริษัท เรียล เพท ฟูด จำกัด</t>
  </si>
  <si>
    <t>โรงงานผลิตอาหารสัตว์</t>
  </si>
  <si>
    <t>10801</t>
  </si>
  <si>
    <t>17/08/2565</t>
  </si>
  <si>
    <t>ห้วยบง</t>
  </si>
  <si>
    <t>เฉลิมพระเกียรติ</t>
  </si>
  <si>
    <t>18000</t>
  </si>
  <si>
    <t>ก2-9(4)-1/65</t>
  </si>
  <si>
    <t>50100138525651</t>
  </si>
  <si>
    <t>บริษัท ยูไนเต็ดอุตสาหกรรมอาหาร จำกัด</t>
  </si>
  <si>
    <t>ผลิตเนื้อเทียมจากพืชและโปรตีนเกษตร</t>
  </si>
  <si>
    <t>10615</t>
  </si>
  <si>
    <t>18/08/2565</t>
  </si>
  <si>
    <t>21/6</t>
  </si>
  <si>
    <t>สายไหม 58</t>
  </si>
  <si>
    <t>สายไหม</t>
  </si>
  <si>
    <t xml:space="preserve">สายไหม </t>
  </si>
  <si>
    <t>10220</t>
  </si>
  <si>
    <t>ก2-10(3)-3/65</t>
  </si>
  <si>
    <t>50100138625659</t>
  </si>
  <si>
    <t>โรงงานผลิตบะหมี่ และผลิตภัณฑ์จากแป้งสาลี</t>
  </si>
  <si>
    <t>10743</t>
  </si>
  <si>
    <t>21/5</t>
  </si>
  <si>
    <t>จ3-52(3)-6/65พย</t>
  </si>
  <si>
    <t>20560147625650</t>
  </si>
  <si>
    <t>บริษัท ไทยลัมเฮง เอสทีอาร์ จำกัด</t>
  </si>
  <si>
    <t>ผลิตยางแท่ง</t>
  </si>
  <si>
    <t>22191</t>
  </si>
  <si>
    <t>321</t>
  </si>
  <si>
    <t>เชียงแรง</t>
  </si>
  <si>
    <t>จ3-3(2)-144/65นศ</t>
  </si>
  <si>
    <t>20800134825651</t>
  </si>
  <si>
    <t>ห้างหุ้นส่วนจำกัด โชคบัญชาการโยธา</t>
  </si>
  <si>
    <t>ขุดตักดิน สำหรับใช้ในการก่อสร้าง</t>
  </si>
  <si>
    <t>10/08/2565</t>
  </si>
  <si>
    <t>น.ส. 3ก. เลขที่ 1667 เลขที่ดิน 258</t>
  </si>
  <si>
    <t>ทุ่งโพธิ์</t>
  </si>
  <si>
    <t>จุฬาภรณ์</t>
  </si>
  <si>
    <t>80130</t>
  </si>
  <si>
    <t>จ3-3(2)-137/65ชน</t>
  </si>
  <si>
    <t>20180129025652</t>
  </si>
  <si>
    <t>นายบรรเจิด จีนสุขแสง</t>
  </si>
  <si>
    <t>การขุดหรือลอก กรวด ทรายหรือดินในที่ดินกรรมสิทธิ์</t>
  </si>
  <si>
    <t>02/08/2565</t>
  </si>
  <si>
    <t>โฉนดที่ดินเลขที่ 3695,29728</t>
  </si>
  <si>
    <t>บ้านเชี่ยน</t>
  </si>
  <si>
    <t>17130</t>
  </si>
  <si>
    <t>3-53(5)-43/65ชบ</t>
  </si>
  <si>
    <t>10200144825654</t>
  </si>
  <si>
    <t>บริษัท โปลิโฟม สุวรรณภูมิ จำกัด (สาขา 1)</t>
  </si>
  <si>
    <t>ทำผลิตภัณฑ์จากโฟม และทำฉนวนกันความร้อนจากโฟม</t>
  </si>
  <si>
    <t>26/08/2565</t>
  </si>
  <si>
    <t>555</t>
  </si>
  <si>
    <t>หนองขาม</t>
  </si>
  <si>
    <t>20110</t>
  </si>
  <si>
    <t>จ3-58(1)-150/65ชบ</t>
  </si>
  <si>
    <t>20200139825659</t>
  </si>
  <si>
    <t>บริษัท ซี.เอ็ม.พี.คอนกรีต แอนด์ คอนสตรัคชั่น จำกัด</t>
  </si>
  <si>
    <t>ผลิตภัณฑ์คอนกรีตผสม</t>
  </si>
  <si>
    <t>โฉนดที่ดินเลขที่ 41586</t>
  </si>
  <si>
    <t>จ3-58(1)-145/65สบ</t>
  </si>
  <si>
    <t>20190137225657</t>
  </si>
  <si>
    <t>บริษัท ไชยพฤกษ์ แอสเสท จำกัด</t>
  </si>
  <si>
    <t>ทำคอนกรีตผสมเสร็จ</t>
  </si>
  <si>
    <t>16/08/2565</t>
  </si>
  <si>
    <t>151</t>
  </si>
  <si>
    <t>ทางหลวงชนบทสายวังม่วง-วังยาง</t>
  </si>
  <si>
    <t>วังม่วง</t>
  </si>
  <si>
    <t>18220</t>
  </si>
  <si>
    <t>จ3-92-30/65ปท</t>
  </si>
  <si>
    <t>20130139225651</t>
  </si>
  <si>
    <t>นายวิชิต จำปาหอม</t>
  </si>
  <si>
    <t>โฉนดที่ดินเลขที่ 46253</t>
  </si>
  <si>
    <t>เทพกุญชร 7</t>
  </si>
  <si>
    <t>เทพกุญชร 2</t>
  </si>
  <si>
    <t>จ3-92-31/65ปท</t>
  </si>
  <si>
    <t>20130139625652</t>
  </si>
  <si>
    <t>บริษัท เซิ่ง ต้า จำกัด</t>
  </si>
  <si>
    <t>โฉนดที่ดินเลขที่ 46250</t>
  </si>
  <si>
    <t>3-74(5)-2/65ปท</t>
  </si>
  <si>
    <t>10130131825658</t>
  </si>
  <si>
    <t>บริษัท การ์กัวร์ อี เพาเวอร์</t>
  </si>
  <si>
    <t>ผลิตแบตเตอรี่ลิเธียม</t>
  </si>
  <si>
    <t>27101</t>
  </si>
  <si>
    <t>05/08/2565</t>
  </si>
  <si>
    <t>101//39</t>
  </si>
  <si>
    <t>3-105-71/65ปท</t>
  </si>
  <si>
    <t>10130140925655</t>
  </si>
  <si>
    <t>บริษัท มิตรไมตรี รีไซเคิล จำกัด</t>
  </si>
  <si>
    <t>19/08/2565</t>
  </si>
  <si>
    <t>โฉนดที่ดินเลขที่ 211408</t>
  </si>
  <si>
    <t>จ3-95(1)-39/65ปท</t>
  </si>
  <si>
    <t>20130138925657</t>
  </si>
  <si>
    <t>บริษัท ทรัพย์สิทธิ์ คาร์ อินเตอร์ จำกัด</t>
  </si>
  <si>
    <t>ศูนย์บริการซ่อม เคาะ พ่นสีรถยนต์</t>
  </si>
  <si>
    <t>9/4</t>
  </si>
  <si>
    <t>จ3-33-2/65อท</t>
  </si>
  <si>
    <t>20150146425656</t>
  </si>
  <si>
    <t>บริษัท จุ่นไท่ 4 (ประเทศไทย) จำกัด</t>
  </si>
  <si>
    <t>ตัดและเย็บชิ้นส่วนรองเท้า</t>
  </si>
  <si>
    <t>15201</t>
  </si>
  <si>
    <t>30/08/2565</t>
  </si>
  <si>
    <t>1/2</t>
  </si>
  <si>
    <t>โพธิ์รังนก</t>
  </si>
  <si>
    <t>โพธิ์ทอง</t>
  </si>
  <si>
    <t>14120</t>
  </si>
  <si>
    <t>จ3-58(1)-154/65ชน</t>
  </si>
  <si>
    <t>20180141325650</t>
  </si>
  <si>
    <t>ห้างหุ้นส่วนจำกัด นภาพัฒน์</t>
  </si>
  <si>
    <t>ผลิตคอนกรีตผสมเสร็จและผลิตภัณฑ์คอนกรีต เช่น ท่อคอนกรีต,เสาคอนกรีต,ลองวง</t>
  </si>
  <si>
    <t>22/08/2565</t>
  </si>
  <si>
    <t>297</t>
  </si>
  <si>
    <t>กะบกเตี้ย</t>
  </si>
  <si>
    <t>เนินขาม</t>
  </si>
  <si>
    <t>จ3-43(1)-15/65กจ</t>
  </si>
  <si>
    <t>20710148225659</t>
  </si>
  <si>
    <t xml:space="preserve">บริษัท ก้าวหน้าทั่วไทยเพื่อการเกษตร จำกัด   </t>
  </si>
  <si>
    <t>ผลิต-แบ่งบรรจุปุ๋ยอินทรีย์ และปุ๋ยอินทรีย์ผสมเคมี</t>
  </si>
  <si>
    <t>ส.ป.ก.4-01 ก เลขที่ 2552</t>
  </si>
  <si>
    <t>จรเข้เผือก</t>
  </si>
  <si>
    <t>ข3-29-2/65สป</t>
  </si>
  <si>
    <t>91630138825652</t>
  </si>
  <si>
    <t>ห้างหุ้นส่วนจำกัด โรงงานฟอกหนังแสงนคร</t>
  </si>
  <si>
    <t>ฟอกหนังสัตว์</t>
  </si>
  <si>
    <t>15110</t>
  </si>
  <si>
    <t>08/08/2565</t>
  </si>
  <si>
    <t>181</t>
  </si>
  <si>
    <t>จ3-64(13)-29/65นบ</t>
  </si>
  <si>
    <t>20120135525659</t>
  </si>
  <si>
    <t>ห้างหุ้นส่วนจำกัด ฟันนี่ ดี</t>
  </si>
  <si>
    <t>เชื่อม และประกอบชิ้นส่วนโลหะ</t>
  </si>
  <si>
    <t>31/8</t>
  </si>
  <si>
    <t>จ3-43(1)-12/65นบ</t>
  </si>
  <si>
    <t>20120135025650</t>
  </si>
  <si>
    <t>นายธนพร สมศรี</t>
  </si>
  <si>
    <t>ผลิต และแบ่งบรรจุปุ๋ยเคมี ผลิตโดยการแบ่งบรรจุสารป้องกัน กำจัดศัตรูพืชหรือสัตว์ ผลิตภัณฑ์เคมีเกษตร</t>
  </si>
  <si>
    <t>โฉนดเลขที่ 59782</t>
  </si>
  <si>
    <t>จ3-43(1)-13/65นบ</t>
  </si>
  <si>
    <t>20120135125658</t>
  </si>
  <si>
    <t>ราชสีห์ เฟอร์ติไลเซอร์</t>
  </si>
  <si>
    <t>จ3-50(3)-1/65อย</t>
  </si>
  <si>
    <t>20140143725653</t>
  </si>
  <si>
    <t>บริษัท เอ็นเนอร์ยี โพรไวเดอร์ คอร์ปอเรชั่น จำกัด</t>
  </si>
  <si>
    <t>บด ย่อย คัดขนาดถ่านหิน</t>
  </si>
  <si>
    <t>19100</t>
  </si>
  <si>
    <t>25/08/2565</t>
  </si>
  <si>
    <t>โฉนดที่ดินเลขที่ 3786, 3787, 9477</t>
  </si>
  <si>
    <t>บ่อโพง</t>
  </si>
  <si>
    <t>นครหลวง</t>
  </si>
  <si>
    <t>13260</t>
  </si>
  <si>
    <t>จ3-95(1)-41/65สป</t>
  </si>
  <si>
    <t>20110145225655</t>
  </si>
  <si>
    <t>บริษัท คาร์ซัมย์ เซอทิไฟด์ (ประเทศไทย) จำกัด</t>
  </si>
  <si>
    <t>29/08/2565</t>
  </si>
  <si>
    <t>201/1</t>
  </si>
  <si>
    <t>ข3-39-13/65สป</t>
  </si>
  <si>
    <t>91590142625656</t>
  </si>
  <si>
    <t>บริษัท ไทย ฮาโซ จำกัด</t>
  </si>
  <si>
    <t>ผลิตและจำหน่ายฝาแก้ว ภาชนะ และบรรจุภัณฑ์สำหรับบรรจุอาหาร ซึ่งผลิตมาจากกระดาษ เคลือบพลาสติก ชนิดย่อยสลายได้ตามธรรมชาติ</t>
  </si>
  <si>
    <t>88/54</t>
  </si>
  <si>
    <t>ข3-10(2)-3/65สป</t>
  </si>
  <si>
    <t>91590145425658</t>
  </si>
  <si>
    <t>บริษัท บอนได ฟู้ดส์ จำกัด</t>
  </si>
  <si>
    <t>ทำขนมอบสอดไส้ผลไม้ และคุกกี้ ทำช็อกโกแลตเคลือบผักและผลไม้ และแบ่งบรรจุผักและผลไม้ทอดโดยไม่มีการผลิต</t>
  </si>
  <si>
    <t>55/34</t>
  </si>
  <si>
    <t>จ3-64(13)-31/65สป</t>
  </si>
  <si>
    <t>20110146025658</t>
  </si>
  <si>
    <t>บริษัท ชัยรุ่งเรืองกิจ จำกัด</t>
  </si>
  <si>
    <t>กลึง เจาะ คว้าน กัด ไส เจียน หรือ เชื่อมโลหะทั่วไป</t>
  </si>
  <si>
    <t>599/6</t>
  </si>
  <si>
    <t>บางพลีพัฒนา</t>
  </si>
  <si>
    <t>จ3-64(13)-32/65สป</t>
  </si>
  <si>
    <t>20110146125656</t>
  </si>
  <si>
    <t>กลึง เจาะ คว้าน กัด ไส เจียน  หรือ เชื่อมโลหะทั่วไป</t>
  </si>
  <si>
    <t>599/3</t>
  </si>
  <si>
    <t>จ3-64(13)-33/65สป</t>
  </si>
  <si>
    <t>20110146225654</t>
  </si>
  <si>
    <t>นายเกริกชัย จูวราหะวงศ์</t>
  </si>
  <si>
    <t>ทำชิ้นส่วนหรืออุปกรณ์ของผลิตภัณฑ์โลหะ</t>
  </si>
  <si>
    <t>599/4</t>
  </si>
  <si>
    <t>จ3-64(13)-34/65สป</t>
  </si>
  <si>
    <t>20110146325652</t>
  </si>
  <si>
    <t>599/5</t>
  </si>
  <si>
    <t>จ3-64(8)-3/65สป</t>
  </si>
  <si>
    <t>20110135225657</t>
  </si>
  <si>
    <t xml:space="preserve">บริษัท ดี.อาร์.อินดัสเตรียล จำกัด </t>
  </si>
  <si>
    <t>ทำส่วนประกอบท่อร้อยสายไฟฟ้า, ข้อต่อไฟฟ้า เช่น ข้อต่อตรง, ข้องอ, สามทางจากเหล็กหล่อ,ทองเหลือง,ทองแดง,อลูมิเนียม,ซิงค์</t>
  </si>
  <si>
    <t>25991</t>
  </si>
  <si>
    <t>โฉนดที่ดินเลขที่ 27327</t>
  </si>
  <si>
    <t>เสาธงบัวโรย</t>
  </si>
  <si>
    <t>ข3-11(5)-2/65สป</t>
  </si>
  <si>
    <t>91590164725657</t>
  </si>
  <si>
    <t>บริษัท ไท่เหลียน ฟู้ด จำกัด</t>
  </si>
  <si>
    <t>ผลิต แปรรูปน้ำตาลทราย นำเข้า ส่งออก จำหน่ายน้ำเชื่อม น้ำตาลทราย แป้งข้าวจ้าว และส่วนผสมอาหารและวัตถุดิบที่เกี่ยวข้อง</t>
  </si>
  <si>
    <t>999/136-138</t>
  </si>
  <si>
    <t>ข3-11(3)-1/65สป</t>
  </si>
  <si>
    <t>91590145625653</t>
  </si>
  <si>
    <t>บริษัท มาร์ค แอนด์ เฟรนด์ จำกัด</t>
  </si>
  <si>
    <t>ผลิต แปรรูป น้ำตาลทราย น้ำเชื่อม และส่วนผสมอาหารทุกชนิด เช่น น้ำตาลผสม ที่ได้จากแป้งข้าวเจ้า</t>
  </si>
  <si>
    <t>999/134-135</t>
  </si>
  <si>
    <t>จ3-95(1)-40/65สป</t>
  </si>
  <si>
    <t>20110140525653</t>
  </si>
  <si>
    <t xml:space="preserve">บริษัท เทอร์มินอลอีซูซุ จำกัด </t>
  </si>
  <si>
    <t>ซ่อมรถยนต์และเคาะพ่นสีรถยนต์</t>
  </si>
  <si>
    <t>บางนา-ตราด 23</t>
  </si>
  <si>
    <t>จ3-64(8)-4/65ฉช</t>
  </si>
  <si>
    <t>20240141025658</t>
  </si>
  <si>
    <t>บริษัท ชัยรุ่งเรือง เมทัล จำกัด</t>
  </si>
  <si>
    <t>หลอมทองเหลืองเพื่อผลิตเป็นทองเหลืองเส้น ชิ้นส่วนรถยนต์ วาล์วเครื่องสุขภัณฑ์ และชิ้นส่วนเครื่องปรับอากาศ</t>
  </si>
  <si>
    <t>28/22</t>
  </si>
  <si>
    <t>คลองอุดมชลจร</t>
  </si>
  <si>
    <t>จ3-55-1/65สบ</t>
  </si>
  <si>
    <t>20190146725655</t>
  </si>
  <si>
    <t xml:space="preserve">บริษัท บีวีริช เทค (ประเทศไทย) จำกัด </t>
  </si>
  <si>
    <t>ผลิตกระเบื้องโมเสค</t>
  </si>
  <si>
    <t>23922</t>
  </si>
  <si>
    <t>136</t>
  </si>
  <si>
    <t>โคกแย้</t>
  </si>
  <si>
    <t>18230</t>
  </si>
  <si>
    <t>3-90-14/65ชบ</t>
  </si>
  <si>
    <t>10200136225657</t>
  </si>
  <si>
    <t>บ่อซุปเปอร์สปีด 5</t>
  </si>
  <si>
    <t>58</t>
  </si>
  <si>
    <t>3-90-13/65ชบ</t>
  </si>
  <si>
    <t>10200135825655</t>
  </si>
  <si>
    <t>บ่อซุปเปอร์สปีด 6</t>
  </si>
  <si>
    <t>33/3</t>
  </si>
  <si>
    <t>จ3-90-16/65ชบ</t>
  </si>
  <si>
    <t>20200145725653</t>
  </si>
  <si>
    <t>บ่อซุปเปอร์สปีด 3</t>
  </si>
  <si>
    <t>โฉนดที่ดินเลขที่ 3525, 3526</t>
  </si>
  <si>
    <t>จ3-95(1)-38/65จบ</t>
  </si>
  <si>
    <t>20220137825659</t>
  </si>
  <si>
    <t>บริษัท โตโยต้าจันทบุรี (1973) ผู้จำหน่ายโตโยต้า จำกัด</t>
  </si>
  <si>
    <t>188</t>
  </si>
  <si>
    <t>ทรายขาว</t>
  </si>
  <si>
    <t>สอยดาว</t>
  </si>
  <si>
    <t>22180</t>
  </si>
  <si>
    <t>จ3-3(2)-139/65ชบ</t>
  </si>
  <si>
    <t>20200130225651</t>
  </si>
  <si>
    <t>ห้างหุ้นส่วนจำกัด ศรีรัตน ปราโมทย์</t>
  </si>
  <si>
    <t>ขุดดิน ขุดทราย</t>
  </si>
  <si>
    <t>03/08/2565</t>
  </si>
  <si>
    <t>โฉนดที่ดินเลขที่ 62028</t>
  </si>
  <si>
    <t>จ3-64(13)-30/65ชบ</t>
  </si>
  <si>
    <t>20200141625659</t>
  </si>
  <si>
    <t>บริษัท เอ็นทีพีพาร์ท จำกัด</t>
  </si>
  <si>
    <t>กลึง เจาะ กัด ตัด ไส เจียน พับ และเชื่อมโลหะ พ่นสีชิ้นงานโลหะ</t>
  </si>
  <si>
    <t>มาบโป่ง</t>
  </si>
  <si>
    <t>3-90-12/65ชบ</t>
  </si>
  <si>
    <t>10200135725657</t>
  </si>
  <si>
    <t>บ่อชลกิจ 3</t>
  </si>
  <si>
    <t>104</t>
  </si>
  <si>
    <t>3-88(1)-35/65ฉช</t>
  </si>
  <si>
    <t>40240147425650</t>
  </si>
  <si>
    <t>บริษัท เอส-โซล่าร์ เจเนอเรชั่น (ประเทศไทย) จำกัด</t>
  </si>
  <si>
    <t>ที่ขนาดกำลังเครื่องจักรรวม 6,237.28 แรงม้า ขนาดกำลังการผลิตไฟฟ้าสูงสุด 2.451 เมกะวัตต์</t>
  </si>
  <si>
    <t>64</t>
  </si>
  <si>
    <t>บางนา-ตราด</t>
  </si>
  <si>
    <t>บางสมัคร</t>
  </si>
  <si>
    <t>บางปะกง</t>
  </si>
  <si>
    <t>24180</t>
  </si>
  <si>
    <t>จ3-95(1)-37/65ปจ</t>
  </si>
  <si>
    <t>20250136525653</t>
  </si>
  <si>
    <t>ห้างหุ้นส่วนจำกัด กบินทร์บุรีศูนย์ล้อ</t>
  </si>
  <si>
    <t>ซ่อมช่วงล่างและตั้งศูนย์ถ่วงล้อ</t>
  </si>
  <si>
    <t>246</t>
  </si>
  <si>
    <t>เมืองเก่า</t>
  </si>
  <si>
    <t>กบินทร์บุรี</t>
  </si>
  <si>
    <t>25240</t>
  </si>
  <si>
    <t>3-106-54/65ปจ</t>
  </si>
  <si>
    <t>10250134625655</t>
  </si>
  <si>
    <t>บริษัท ไบรท์ไฮเวย์ยิปซั่ม 956 จำกัด</t>
  </si>
  <si>
    <t>ทำสารปรับปรุงคุณภาพดินจากสิ่งปฏิกูลหรือวัสดุไม่ใช้แล้วที่ไม่เป็นของเสียอันตราย เช่น กากตะกอนจากระบบบำบัดน้ำเสียจากชีวภาพ กากยิปซั่ม</t>
  </si>
  <si>
    <t>น.ส. 3 ก. เลขที่ 1181</t>
  </si>
  <si>
    <t>หาดนางแก้ว</t>
  </si>
  <si>
    <t>25110</t>
  </si>
  <si>
    <t>3-106-53/65ปจ</t>
  </si>
  <si>
    <t>10250134325652</t>
  </si>
  <si>
    <t>บริษัท บี.เอ.ที. (ไทยแลนด์) จำกัด</t>
  </si>
  <si>
    <t>ถอดแยกชิ้นส่วนอุปกรณ์อิเล็กทรอนิกส์และเครื่องใช้ไฟฟ้า ล้างโลหะปนเปื้อนน้ำมันและคัดแยกสิ่งปฏิกูลหรือวัสดุที่ไม่ใช้แล้วที่ไม่เป็นของเสียอันตราย</t>
  </si>
  <si>
    <t>09/08/2565</t>
  </si>
  <si>
    <t>กรอกสมบูรณ์</t>
  </si>
  <si>
    <t>ศรีมหาโพธิ</t>
  </si>
  <si>
    <t>25140</t>
  </si>
  <si>
    <t>จ3-50(4)-48/65นม</t>
  </si>
  <si>
    <t>20300142225655</t>
  </si>
  <si>
    <t>บริษัท ราชสีมาซีวิลเอ็นจิเนียร์ จำกัด</t>
  </si>
  <si>
    <t>โฉนดที่ดินเลขที่ 10401, 51071, 10405, 11526, 85485</t>
  </si>
  <si>
    <t>หนองกราด</t>
  </si>
  <si>
    <t>ด่านขุนทด</t>
  </si>
  <si>
    <t>30210</t>
  </si>
  <si>
    <t>3-59-3/65นม</t>
  </si>
  <si>
    <t>10300133925653</t>
  </si>
  <si>
    <t>บริษัท ทีจี สตีล บิวเดอร์ (ประเทศไทย) จำกัด</t>
  </si>
  <si>
    <t>รีดเหล็ก, ผลิตผลิตภัณฑ์โลหะสำหรับใช้ในการก่อสร้าง, ตัด พับ ม้วน โลหะ</t>
  </si>
  <si>
    <t>24109</t>
  </si>
  <si>
    <t>โฉนดที่ดินเลขที่ 13249 และ 8285</t>
  </si>
  <si>
    <t>บัวลาย</t>
  </si>
  <si>
    <t>30120</t>
  </si>
  <si>
    <t>จ3-63(2)-16/65รอ</t>
  </si>
  <si>
    <t>20450142925653</t>
  </si>
  <si>
    <t>นายทองพันธ์ สิงห์วิสุทธิ์</t>
  </si>
  <si>
    <t>ผลิตหลังคาเหล็กและเหล็กรูปพรรณขึ้นรูปเย็น</t>
  </si>
  <si>
    <t>โฉนดที่ดินเลขที่ 62492</t>
  </si>
  <si>
    <t>ดงกลาง</t>
  </si>
  <si>
    <t>จตุรพักตรพิมาน</t>
  </si>
  <si>
    <t>45180</t>
  </si>
  <si>
    <t>จ2-20(1)-4/65ลย</t>
  </si>
  <si>
    <t>20420136725658</t>
  </si>
  <si>
    <t>นางสาวกัญญ์พชิรา ความดี</t>
  </si>
  <si>
    <t>ทำน้ำดื่ม</t>
  </si>
  <si>
    <t>15/08/2565</t>
  </si>
  <si>
    <t>422</t>
  </si>
  <si>
    <t>ศรีสองรัก</t>
  </si>
  <si>
    <t>เมืองเลย</t>
  </si>
  <si>
    <t>42100</t>
  </si>
  <si>
    <t>จ2-14-1/65ลย</t>
  </si>
  <si>
    <t>20420136625650</t>
  </si>
  <si>
    <t>ทำน้ำแข็ง</t>
  </si>
  <si>
    <t>จ3-90-15/65ลย</t>
  </si>
  <si>
    <t>20420141125654</t>
  </si>
  <si>
    <t>ทำน้ำให้บริสุทธิ์</t>
  </si>
  <si>
    <t>จ3-3(2)-145/65อบ</t>
  </si>
  <si>
    <t>20340136025653</t>
  </si>
  <si>
    <t>แมคคานิคอล</t>
  </si>
  <si>
    <t>ขุดตักดิน ทราย คัดและร่อนกรวด ทรายในที่ดินกรรมสิทธิ์</t>
  </si>
  <si>
    <t>โฉนดที่ดิน เลขที่ 46131,46132</t>
  </si>
  <si>
    <t>จ3-58(1)-135/65ขก</t>
  </si>
  <si>
    <t>20400131325654</t>
  </si>
  <si>
    <t>บริษัท กระนวนคอนกรีต จำกัด</t>
  </si>
  <si>
    <t>พังทุย</t>
  </si>
  <si>
    <t>จ3-58(1)-131/65ชย</t>
  </si>
  <si>
    <t>20360129925651</t>
  </si>
  <si>
    <t>ร้าน วิวัฒน์เสาปูน</t>
  </si>
  <si>
    <t>ทำคอนกรีตผสมเสร็จ และผลิตภัณฑ์จากคอนกรีต</t>
  </si>
  <si>
    <t>494</t>
  </si>
  <si>
    <t>คอนสวรรค์</t>
  </si>
  <si>
    <t>36140</t>
  </si>
  <si>
    <t>จ3-58(1)-138/65ชย</t>
  </si>
  <si>
    <t>20360132325659</t>
  </si>
  <si>
    <t>เฮงหลีค้าวัสดุ</t>
  </si>
  <si>
    <t>176</t>
  </si>
  <si>
    <t>ดงบัง</t>
  </si>
  <si>
    <t>คอนสาร</t>
  </si>
  <si>
    <t>36180</t>
  </si>
  <si>
    <t>จ3-2(1)-15/65ลป</t>
  </si>
  <si>
    <t>20520148625653</t>
  </si>
  <si>
    <t>บริษัท จีพี อะโกร 2022 จำกัด</t>
  </si>
  <si>
    <t>อบพืชหรือเมล็ดพืช เก็บรักษาหรือลำเลียงพืช เมล็ดพืช หรือผลิตผลจากพืช ในไซโล โกดัง หรือคลังสินต้า</t>
  </si>
  <si>
    <t>28/08/2565</t>
  </si>
  <si>
    <t>ฉ.29933,10125,30182</t>
  </si>
  <si>
    <t>แม่ทะ</t>
  </si>
  <si>
    <t>52150</t>
  </si>
  <si>
    <t>จ3-14-28/65ลป</t>
  </si>
  <si>
    <t>20520142025652</t>
  </si>
  <si>
    <t>โรงน้ำแข็งเจริญดี</t>
  </si>
  <si>
    <t>ผลิตน้ำแข็งก้อนเล็ก ได้วันละ 30 ตัน</t>
  </si>
  <si>
    <t>จ3-2(2)-2/65นน</t>
  </si>
  <si>
    <t>20550144925658</t>
  </si>
  <si>
    <t>สุขใจการเกษตร</t>
  </si>
  <si>
    <t>สีข้าวโพด และทำมันเส้น</t>
  </si>
  <si>
    <t>94</t>
  </si>
  <si>
    <t>เมืองจัง</t>
  </si>
  <si>
    <t>ภูเพียง</t>
  </si>
  <si>
    <t>55000</t>
  </si>
  <si>
    <t>จ3-58(1)-139/65นน</t>
  </si>
  <si>
    <t>20550132625658</t>
  </si>
  <si>
    <t>ห้างหุ้นส่วนจำกัด เมืองจังคอนสตรัคชั่น</t>
  </si>
  <si>
    <t>โฉนดที่ดินเลขที่ 18570</t>
  </si>
  <si>
    <t>จ3-5(1)-2/65สพ</t>
  </si>
  <si>
    <t>20720137525654</t>
  </si>
  <si>
    <t>โรงงานผลิตนมพาสเจอร์ไรส์</t>
  </si>
  <si>
    <t>ทำนมสดให้ไร้เชื้อ หรือฆ่าเชื้อ โดยวิธีการพาสเจอร์ไรส์</t>
  </si>
  <si>
    <t>10501</t>
  </si>
  <si>
    <t>448</t>
  </si>
  <si>
    <t>รางพยอม</t>
  </si>
  <si>
    <t>พลับพลาไชย</t>
  </si>
  <si>
    <t>อู่ทอง</t>
  </si>
  <si>
    <t>72160</t>
  </si>
  <si>
    <t>จ3-43(1)-14/65กจ</t>
  </si>
  <si>
    <t>20710142325653</t>
  </si>
  <si>
    <t>บริษัท ซิลิคอน เทคส์ จำกัด</t>
  </si>
  <si>
    <t xml:space="preserve">ผลิตและแบ่งบรรจุ ปุ๋ยอินทรีย์ ปุ๋ยอินทรีย์เคมี ปุ๋ยชีวภาพ ปุ๋ยน้ำ และผลิตภัณฑ์ปรับปรุงดิน (อินทรีย์) </t>
  </si>
  <si>
    <t xml:space="preserve">น.ส.3 ก.เลขที่ 2671 เล่ม 27 ข หน้า 21 เลขที่ดิน 256 </t>
  </si>
  <si>
    <t>สิงห์</t>
  </si>
  <si>
    <t>ไทรโยค</t>
  </si>
  <si>
    <t>71150</t>
  </si>
  <si>
    <t>088-7898289</t>
  </si>
  <si>
    <t>จ3-58(1)-130/65ชร</t>
  </si>
  <si>
    <t>20570128725650</t>
  </si>
  <si>
    <t>ห้างหุ้นส่วนจำกัด เอ.เอส. คอนกรีต</t>
  </si>
  <si>
    <t>โฉนดที่ดินเลขที่ 84021</t>
  </si>
  <si>
    <t>สันมะเค็ด</t>
  </si>
  <si>
    <t>พาน</t>
  </si>
  <si>
    <t>57120</t>
  </si>
  <si>
    <t>จ3-58(1)-151/65พจ</t>
  </si>
  <si>
    <t>20660140425650</t>
  </si>
  <si>
    <t>บริษัท วี.ซี.เอฟ. กรุ๊ป จำกัด</t>
  </si>
  <si>
    <t>ผลิตคอนกรีตผสมเสร็จและผลิตภัณฑ์คอนกรีต เช่น ท่อ เสา เสาเข็ม พื้นสำเร็จ ฯลฯ</t>
  </si>
  <si>
    <t xml:space="preserve">โฉนดที่ดินเลขที่ 1089 </t>
  </si>
  <si>
    <t>เขาทราย</t>
  </si>
  <si>
    <t>ทับคล้อ</t>
  </si>
  <si>
    <t>66230</t>
  </si>
  <si>
    <t>ธ3-3(1)-4/65นว</t>
  </si>
  <si>
    <t>30600132825655</t>
  </si>
  <si>
    <t>บริษัท นันประเสริฐ จำกัด</t>
  </si>
  <si>
    <t>โม่ บด และย่อยหิน</t>
  </si>
  <si>
    <t>23961</t>
  </si>
  <si>
    <t>ที่ดินโฉนดเลขที่ 39612,27941 และ 33214</t>
  </si>
  <si>
    <t>เขากะลา</t>
  </si>
  <si>
    <t>พยุหะคีรี</t>
  </si>
  <si>
    <t>60130</t>
  </si>
  <si>
    <t>จ3-58(1)-134/65สฎ</t>
  </si>
  <si>
    <t>20840131225653</t>
  </si>
  <si>
    <t>บริษัท เวียงสระคอนกรีตอัดแรง จำกัด</t>
  </si>
  <si>
    <t xml:space="preserve">โฉนดที่ดินเลขที่ 24003 เล่ม 241 หน้า 3 เลขที่ดิน 90 </t>
  </si>
  <si>
    <t>เขานิพันธ์</t>
  </si>
  <si>
    <t>จ3-8(2)-5/65ชพ</t>
  </si>
  <si>
    <t>20860131925656</t>
  </si>
  <si>
    <t xml:space="preserve">บริษัท ไท่หัวโก่เย่ จำกัด </t>
  </si>
  <si>
    <t>แปรรูปและแช่แข็งผลไม้</t>
  </si>
  <si>
    <t>10301</t>
  </si>
  <si>
    <t xml:space="preserve">เลขที่ 279/1 </t>
  </si>
  <si>
    <t>วังตะกอ</t>
  </si>
  <si>
    <t>หลังสวน</t>
  </si>
  <si>
    <t>86110</t>
  </si>
  <si>
    <t>จ3-3(2)-135/65ชพ</t>
  </si>
  <si>
    <t>20860128825653</t>
  </si>
  <si>
    <t>นายดนุพล เพ็ชรสวัสดิ์</t>
  </si>
  <si>
    <t>ขุดตักดิน กรวด หรือทรายเพื่อใช้ในการก่อสร้าง</t>
  </si>
  <si>
    <t>โฉนดที่ดินเลขที่ 6113</t>
  </si>
  <si>
    <t>ละแม</t>
  </si>
  <si>
    <t>86170</t>
  </si>
  <si>
    <t>จ3-78(1)-2/65นฐ</t>
  </si>
  <si>
    <t>20730130025651</t>
  </si>
  <si>
    <t>บริษัท พีซีเอ็ม อินเตอร์ จำกัด</t>
  </si>
  <si>
    <t>ผลิต ประกอบ ซึ่งเครื่องซักผ้า เตาอบไมโครเวฟ พัดลม รถจักรยานไฟฟ้า รถมอเตอร์ไซค์ไฟฟ้า</t>
  </si>
  <si>
    <t>30911</t>
  </si>
  <si>
    <t>2/18</t>
  </si>
  <si>
    <t>อ้อมใหญ่</t>
  </si>
  <si>
    <t>73160</t>
  </si>
  <si>
    <t>3-106-55/65สค</t>
  </si>
  <si>
    <t>10740139325657</t>
  </si>
  <si>
    <t>บริษัท ลี้ กิจแสงเจริญ จำกัด</t>
  </si>
  <si>
    <t>บดย่อยและถอดแยกชิ้นส่วนแผงโซล่าเซลล์ที่ไม่สามารถใช้งาน เพื่อนำกลับมาใช้ใหม่</t>
  </si>
  <si>
    <t>29/22</t>
  </si>
  <si>
    <t>พระราม 2</t>
  </si>
  <si>
    <t>3-105-72/65สค</t>
  </si>
  <si>
    <t>10740144425658</t>
  </si>
  <si>
    <t>บริษัท ดีแอล เมทอล จำกัด</t>
  </si>
  <si>
    <t>คัดเเยกสิ่งปฏิกูลหรือวัสดุที่ไม่ใช้เเล้วที่ไม่เป็นของเสียอันตราย เช่น เหล็ก</t>
  </si>
  <si>
    <t>58/11</t>
  </si>
  <si>
    <t>จ3-78(1)-3/65สค</t>
  </si>
  <si>
    <t>20740143325659</t>
  </si>
  <si>
    <t>บริษัท หนองบัวลำภู เอ็นเตอร์ไพรส์ จำกัด</t>
  </si>
  <si>
    <t>ประกอบจักรยานยนต์ไฟฟ้า</t>
  </si>
  <si>
    <t>39/57</t>
  </si>
  <si>
    <t>จ3-46(3)-6/65สค</t>
  </si>
  <si>
    <t>20740133625654</t>
  </si>
  <si>
    <t>บริษัท ฟิตเวย์ จำกัด</t>
  </si>
  <si>
    <t>ผลิตเวย์โปรตีน และผลิตผลิตภัณฑ์เสริมอาหาร</t>
  </si>
  <si>
    <t>78/7</t>
  </si>
  <si>
    <t>จ3-53(7)-3/65สค</t>
  </si>
  <si>
    <t>20740142425658</t>
  </si>
  <si>
    <t>บริษัท ซิง เซิง แมชชีนเนอรี่ จำกัด</t>
  </si>
  <si>
    <t>ผลิตรองเท้า และชิ้นส่วนของรองเท้า</t>
  </si>
  <si>
    <t>15209</t>
  </si>
  <si>
    <t>35/3</t>
  </si>
  <si>
    <t>จ3-77(2)-9/65สค</t>
  </si>
  <si>
    <t>20740144625651</t>
  </si>
  <si>
    <t>บริษัท ดีอี.บราเธอร์ จำกัด</t>
  </si>
  <si>
    <t>ผลิตชิ้นส่วนหรืออุปกรณ์รถยนต์ เช่น สายพาน และผลิตภัณฑ์จากยางทั่วไป</t>
  </si>
  <si>
    <t>78/4-5</t>
  </si>
  <si>
    <t>จ3-53(1)-26/65สค</t>
  </si>
  <si>
    <t>20740146825655</t>
  </si>
  <si>
    <t>บริษัท เอส.วาย.จี. เครื่องจักรกล จำกัด</t>
  </si>
  <si>
    <t>ผลิตชิ้นส่วนผลิตภัณฑ์ที่ใช้ในครัวเรือน เช่น กะละมัง ขันน้ำ ตะกร้า</t>
  </si>
  <si>
    <t>22291</t>
  </si>
  <si>
    <t>15/69</t>
  </si>
  <si>
    <t>จ3-92-32/65สค</t>
  </si>
  <si>
    <t>20740141725652</t>
  </si>
  <si>
    <t>บริษัท จุ่มโจร จำกัด</t>
  </si>
  <si>
    <t>4/349</t>
  </si>
  <si>
    <t>สันติสุข 8</t>
  </si>
  <si>
    <t>ธรรมคุณากร</t>
  </si>
  <si>
    <t>จ3-10(2)-2/65สค</t>
  </si>
  <si>
    <t>20740141825650</t>
  </si>
  <si>
    <t>บริษัท ภาณุ 2019 จำกัด</t>
  </si>
  <si>
    <t>ผลิตขนมขบเคี้ยว ยี่ห้อตูมตาม</t>
  </si>
  <si>
    <t>60/46</t>
  </si>
  <si>
    <t>สุขาภิบาล2</t>
  </si>
  <si>
    <t>พุทธมณฑลสาย 4 ซอย 3</t>
  </si>
  <si>
    <t>จ3-95(1)-42/65สส</t>
  </si>
  <si>
    <t>20750152625659</t>
  </si>
  <si>
    <t>บริษัท อีซูซุสงวนไทยมอเตอร์เซลส์ จำกัด</t>
  </si>
  <si>
    <t>ซ่อมรถยนต์</t>
  </si>
  <si>
    <t>75/5</t>
  </si>
  <si>
    <t>บางจะเกร็ง 4</t>
  </si>
  <si>
    <t>ธนบุรี-ปากท่อ</t>
  </si>
  <si>
    <t>แม่กลอง</t>
  </si>
  <si>
    <t>เมืองสมุทรสงคราม</t>
  </si>
  <si>
    <t>75000</t>
  </si>
  <si>
    <t>3-46(2)-1/65</t>
  </si>
  <si>
    <t>10100130825652</t>
  </si>
  <si>
    <t>โรงงานต้นแบบผลิตยาชีววัตถุแห่งชาติ</t>
  </si>
  <si>
    <t>วิจัย,พัฒนาและผลิตวัคซีนหรือสารชีววัตถุมูลค่าสูง</t>
  </si>
  <si>
    <t>49/1</t>
  </si>
  <si>
    <t>เทียนทะเล</t>
  </si>
  <si>
    <t>ก2-53(4)-1/65</t>
  </si>
  <si>
    <t>50100136125652</t>
  </si>
  <si>
    <t>เชี่ยวชาญพลาสติก</t>
  </si>
  <si>
    <t>ผลิตภัณฑ์พลาสติก เช่น ถุงพลาสติก</t>
  </si>
  <si>
    <t>20/1</t>
  </si>
  <si>
    <t>บางกระดี่ 8</t>
  </si>
  <si>
    <t>บางกระดี่</t>
  </si>
  <si>
    <t>แสมดำ</t>
  </si>
  <si>
    <t>จ3-20(2)-3/65นฐ</t>
  </si>
  <si>
    <t>20730135625653</t>
  </si>
  <si>
    <t>บริษัท มู ยู จำกัด</t>
  </si>
  <si>
    <t>ผลิตเบเกอรี่ เค้ก ขนมหวาน ขนมปัง คุ้กกี้ ครัวซองต์ พาย ขนมอบต่าง ๆ และเครื่องดื่มทุกชนิด</t>
  </si>
  <si>
    <t>11049</t>
  </si>
  <si>
    <t>99/22</t>
  </si>
  <si>
    <t>จ3-62-3/65นฐ</t>
  </si>
  <si>
    <t>20730135425658</t>
  </si>
  <si>
    <t>บริษัท ทัช 88 คอร์ป จำกัด</t>
  </si>
  <si>
    <t>ผลิตอุปกรณ์ไฟฟ้า เช่น ปลั๊กไฟ สวิตซ์ไฟ โคมไฟ จากพลาสติกหรือโลหะ</t>
  </si>
  <si>
    <t>31002</t>
  </si>
  <si>
    <t>128-128/1</t>
  </si>
  <si>
    <t>ไร่ขิง 30</t>
  </si>
  <si>
    <t>หลังวัดท่าพูด</t>
  </si>
  <si>
    <t>ไร่ขิง</t>
  </si>
  <si>
    <t>73210</t>
  </si>
  <si>
    <t>จ3-84(5)-1/65นฐ</t>
  </si>
  <si>
    <t>20730132125657</t>
  </si>
  <si>
    <t>บริษัท ดาวเกตุทอง จำกัด</t>
  </si>
  <si>
    <t>ผลิตเครื่องประดับ ชิ้นส่วนจิวเวลลี่ และเหรียญพระเครื่อง</t>
  </si>
  <si>
    <t>32112</t>
  </si>
  <si>
    <t>828/5</t>
  </si>
  <si>
    <t>จ3-3(2)-143/65นศ</t>
  </si>
  <si>
    <t>20800134525657</t>
  </si>
  <si>
    <t>นายไมตรี สุทิน</t>
  </si>
  <si>
    <t>น.ส.3ก เลขที่ 3142 เลขที่ดิน 78</t>
  </si>
  <si>
    <t>ท่าดี</t>
  </si>
  <si>
    <t>ลานสกา</t>
  </si>
  <si>
    <t>80230</t>
  </si>
  <si>
    <t>จ3-58(1)-152/65พบ</t>
  </si>
  <si>
    <t>20760140825659</t>
  </si>
  <si>
    <t>บริษัท เดอะ นายน์ คอนกรีต จำกัด</t>
  </si>
  <si>
    <t>โฉนดที่ดินเลขที่ 15390</t>
  </si>
  <si>
    <t>จ3-3(2)-146/65นศ</t>
  </si>
  <si>
    <t>20800136825659</t>
  </si>
  <si>
    <t>นายวิรัช ชนูดหอม</t>
  </si>
  <si>
    <t>13/08/2565</t>
  </si>
  <si>
    <t>โฉนดที่ดินเลขที่ 6659 เลขที่ดิน 136</t>
  </si>
  <si>
    <t>บ้านนิคม</t>
  </si>
  <si>
    <t>บางขัน</t>
  </si>
  <si>
    <t>80360</t>
  </si>
  <si>
    <t>จ3-3(2)-159/65นศ</t>
  </si>
  <si>
    <t>20800147925654</t>
  </si>
  <si>
    <t>นางอำนวยพร ศึกเสือ</t>
  </si>
  <si>
    <t>ขุดตักดิน ทรายและคัดแยกขนาดทรายสำหรับใช้ในการก่อสร้าง</t>
  </si>
  <si>
    <t>น.ส. 3ก. เลขที่ 3421 เลขที่ดิน 202</t>
  </si>
  <si>
    <t>ทุ่งใหญ่</t>
  </si>
  <si>
    <t>80240</t>
  </si>
  <si>
    <t>3-50(4)-49/65กบ</t>
  </si>
  <si>
    <t>10810143025658</t>
  </si>
  <si>
    <t>ห้างหุ้นส่วนจำกัด โชคพิพัฒน์พงศ์</t>
  </si>
  <si>
    <t>น.ส.3ก. เลขที่ 1240 เลขที่ดิน 22</t>
  </si>
  <si>
    <t>อ่าวลึก</t>
  </si>
  <si>
    <t>81110</t>
  </si>
  <si>
    <t>จ3-3(2)-141/65สฎ</t>
  </si>
  <si>
    <t>20840131425659</t>
  </si>
  <si>
    <t>นางสาวโสภิตา พละเลิศ</t>
  </si>
  <si>
    <t>ขุดตักดินในที่ดินกรรมสิทธิ์</t>
  </si>
  <si>
    <t>โฉนดที่ดินเลขที่ 12752</t>
  </si>
  <si>
    <t>บ้านยาง</t>
  </si>
  <si>
    <t>คีรีรัฐนิคม</t>
  </si>
  <si>
    <t>84180</t>
  </si>
  <si>
    <t>จ3-3(2)-157/65ชพ</t>
  </si>
  <si>
    <t>20860147125655</t>
  </si>
  <si>
    <t xml:space="preserve">นายมนัส สอนชัด	</t>
  </si>
  <si>
    <t>ขุดตักดินในที่ดินกรรมสิทธิ์ เพื่อใช้ในการก่อสร้าง</t>
  </si>
  <si>
    <t>น.ส.3 ก.เลขที่ 807</t>
  </si>
  <si>
    <t>วังไผ่</t>
  </si>
  <si>
    <t>เมืองชุมพร</t>
  </si>
  <si>
    <t>86000</t>
  </si>
  <si>
    <t>จ3-3(2)-156/65ชพ</t>
  </si>
  <si>
    <t>20860146925659</t>
  </si>
  <si>
    <t>นางสาวรุจิรา วัดนิ่ม</t>
  </si>
  <si>
    <t>น.ส.3 ก.เลขที่ 231</t>
  </si>
  <si>
    <t>นากระตาม</t>
  </si>
  <si>
    <t>ท่าแซะ</t>
  </si>
  <si>
    <t>86140</t>
  </si>
  <si>
    <t>3-106-56/65</t>
  </si>
  <si>
    <t>10100147325654</t>
  </si>
  <si>
    <t>บริษัท เพิ่มสยาม เทรดดิ้ง จำกัด</t>
  </si>
  <si>
    <t>ถอดแยกหม้อแปลงไฟฟ้า บดย่อยสายไฟ-สายเคเบิ้ล บดย่อยแผนวงจรอิเล็กทรอนิกส์ทุกชนิด เก็บรวบรวมแบตเตอรี่ที่ใช้แล้วโดยไม่มีการแปรสภาพ คัดแยกวุสดุที่ไม่ใช้แล้วที่ไม่เป็นของเสียอันตราย</t>
  </si>
  <si>
    <t>อ่อนนุช 65 แยก 15-4</t>
  </si>
  <si>
    <t>ประเวศ</t>
  </si>
  <si>
    <t>10250</t>
  </si>
  <si>
    <t>3-105-70/65สป</t>
  </si>
  <si>
    <t>10110134725659</t>
  </si>
  <si>
    <t>บริษัท โอ.จี.ไอ.จำกัด</t>
  </si>
  <si>
    <t>รีไซเคิลจอมอนิเตอร์แบบ LCD(Liguid Crystal Display) ถอดแยก และบดย่อยชิ้นส่วนอุปกรณ์ไฟฟ้า และอิเล็กทรอนิคส์ และคัดแยกวัสดุที่ไม่ใช้แล้วที่ไม่เป็นของเสียอันตราย</t>
  </si>
  <si>
    <t>284</t>
  </si>
  <si>
    <t>พุทธรักษา</t>
  </si>
  <si>
    <t>แพรกษา</t>
  </si>
  <si>
    <t>จ3-53(1)-24/65สป</t>
  </si>
  <si>
    <t>20110131525654</t>
  </si>
  <si>
    <t xml:space="preserve">บริษัท ซุปเปอร์แมน โฟม อินดัสตรี้ จำกัด </t>
  </si>
  <si>
    <t>ตัดชิ้นส่วนเทปกาว พลาสติก โฟม ยาง ฟิล์ม</t>
  </si>
  <si>
    <t>82/25</t>
  </si>
  <si>
    <t>บางพลีใหญ่</t>
  </si>
  <si>
    <t>3-10(2)-1/65สป</t>
  </si>
  <si>
    <t>10110133125653</t>
  </si>
  <si>
    <t>บริษัท เคซีจี คอร์ปอเรชั่น จำกัด</t>
  </si>
  <si>
    <t>ทำขนมปังกรอบ เวเฟอร์ คุกกี้ น้ำตาลก้อน น้ำตาลป่น แป้งสำเร็จรูป ผงฟู,ผลิตน้ำผลไม้เข้มข้นรสส้ม แมนดาริน รสมะนาว รสองุ่น รสแอปเปิ้ล รวมรส</t>
  </si>
  <si>
    <t>79</t>
  </si>
  <si>
    <t>ธนสิทธิ์</t>
  </si>
  <si>
    <t>จ3-39-11/65นบ</t>
  </si>
  <si>
    <t>20120134925652</t>
  </si>
  <si>
    <t>บริษัท ไทยซุ่นเฮง คราฟท์ จำกัด</t>
  </si>
  <si>
    <t>ผลิตบรรจุภัณฑ์จากกระดาษ,ตัดกระดาษทุกชนิด</t>
  </si>
  <si>
    <t>โฉนดเลขที่ 70674</t>
  </si>
  <si>
    <t>บางแม่นาง</t>
  </si>
  <si>
    <t>บางใหญ่</t>
  </si>
  <si>
    <t>11140</t>
  </si>
  <si>
    <t>3-88(1)-34/65สป</t>
  </si>
  <si>
    <t>40110140625657</t>
  </si>
  <si>
    <t>บริษัท ซิมไบโอร์ พีเอ็มอาร์ จำกัด ติดตั้งระบบผลิตไฟฟ้าพลังงานแสงอาทิตย์บนหลังคาของบริษัท สยามมิชลิน จำกัด</t>
  </si>
  <si>
    <t>ผลิตไฟฟ้าจากพลังงานแสงอาทิตย์ติดตั้งบนหลังคา  โดยขนาดกำลังการผลิตติดตั้ง 4.518 เมกะวัตต์</t>
  </si>
  <si>
    <t>32</t>
  </si>
  <si>
    <t>ปู่เจ้าสมิงพราย</t>
  </si>
  <si>
    <t>สำโรงกลาง</t>
  </si>
  <si>
    <t>จ3-4(3)-10/65สป</t>
  </si>
  <si>
    <t>20110145825652</t>
  </si>
  <si>
    <t xml:space="preserve">บริษัท ไทย เอนโท ฟู้ด จำกัด </t>
  </si>
  <si>
    <t>ทำผลิตภัณฑ์ผงโปรตีนสำเร็จรูปจากจิ้งหรีด</t>
  </si>
  <si>
    <t>90/29</t>
  </si>
  <si>
    <t>สยามไซโล</t>
  </si>
  <si>
    <t>จ3-58(1)-147/65ปจ</t>
  </si>
  <si>
    <t>20250137925654</t>
  </si>
  <si>
    <t>ณรงค์การค้า</t>
  </si>
  <si>
    <t>ทำผลิตภัณฑ์คอนกรีต</t>
  </si>
  <si>
    <t>38</t>
  </si>
  <si>
    <t>บางบริบูรณ์</t>
  </si>
  <si>
    <t>เมืองปราจีนบุรี</t>
  </si>
  <si>
    <t>25000</t>
  </si>
  <si>
    <t>3-106-52/65ปจ</t>
  </si>
  <si>
    <t>10250134225654</t>
  </si>
  <si>
    <t>บริษัท ภ.รุ่งเรืองกิจ ขนส่ง จำกัด</t>
  </si>
  <si>
    <t>ผลิตเชื้อเพลิงแข็งอัดก้อนจากวัสดุที่ไม่ใช้แล้วที่ไม่เป็นของเสียอันตราย (RDF, SRF) และคัดแยกวัสดุที่ไม่ใช้แล้วที่ไม่เป็นของเสียอันตราย</t>
  </si>
  <si>
    <t>6/1</t>
  </si>
  <si>
    <t>บางพลวง</t>
  </si>
  <si>
    <t>บ้านสร้าง</t>
  </si>
  <si>
    <t>25150</t>
  </si>
  <si>
    <t>จ3-12(2)-1/65อย</t>
  </si>
  <si>
    <t>20140136425659</t>
  </si>
  <si>
    <t>บริษัท พระนคร คอฟฟี่ โรสเตอร์ จำกัด</t>
  </si>
  <si>
    <t>คั่วบดหรือป่นกาแฟหรือทำกาแฟผง</t>
  </si>
  <si>
    <t>10761</t>
  </si>
  <si>
    <t>319/32</t>
  </si>
  <si>
    <t>วิภาวดีรังสิต</t>
  </si>
  <si>
    <t>บ้านชุ้ง</t>
  </si>
  <si>
    <t>จ3-56-2/65อย</t>
  </si>
  <si>
    <t>20140135325652</t>
  </si>
  <si>
    <t>บริษัท อิศรา 2017 จำกัด</t>
  </si>
  <si>
    <t>ผลิตอิฐดินเผา อิฐมอญแดง</t>
  </si>
  <si>
    <t>110</t>
  </si>
  <si>
    <t>บางบาล</t>
  </si>
  <si>
    <t>13250</t>
  </si>
  <si>
    <t>จ3-63(2)-17/65ชบ</t>
  </si>
  <si>
    <t>20200147825659</t>
  </si>
  <si>
    <t>บริษัท ธนะสตีล(ชลบุรี) จำกัด</t>
  </si>
  <si>
    <t>ผลิตแผ่นหลังคาเหล็ก</t>
  </si>
  <si>
    <t>17/7</t>
  </si>
  <si>
    <t>หนองรี</t>
  </si>
  <si>
    <t>เมืองชลบุรี</t>
  </si>
  <si>
    <t>20000</t>
  </si>
  <si>
    <t>จ3-90-17/65ชบ</t>
  </si>
  <si>
    <t>20200145925659</t>
  </si>
  <si>
    <t xml:space="preserve">บ่อธัญธาราชัย </t>
  </si>
  <si>
    <t>โฉนดที่ดินเลขที่ 54431 และ 60207</t>
  </si>
  <si>
    <t>4 6</t>
  </si>
  <si>
    <t>3-92-28/65รย</t>
  </si>
  <si>
    <t>10210132425656</t>
  </si>
  <si>
    <t>บริษัท คาทูน นาที เซอร์วิสเซส (ประเทศไทย) จำกัด</t>
  </si>
  <si>
    <t>โรงงานห้องเย็น เพื่อเก็บรักษาเม็ดพลาสติก</t>
  </si>
  <si>
    <t>ผังเมืองเฉพาะ 3-1</t>
  </si>
  <si>
    <t>จ3-64(14)-4/65รย</t>
  </si>
  <si>
    <t>20210139725650</t>
  </si>
  <si>
    <t>บริษัท พี.เอ็ม.วาล์ว แอนด์ ซีลลิ่ง เซอร์วิส จำกัด</t>
  </si>
  <si>
    <t>ซ่อมแซมวาล์วอุตสาหกรรม</t>
  </si>
  <si>
    <t>32903</t>
  </si>
  <si>
    <t>19/9</t>
  </si>
  <si>
    <t>เมืองใหม่มาบตาพุด 6</t>
  </si>
  <si>
    <t>จ3-58(1)-148/65ฉช</t>
  </si>
  <si>
    <t>20240138725658</t>
  </si>
  <si>
    <t>บริษัท เชี่ยวชาญคอนกรีต จำกัด</t>
  </si>
  <si>
    <t>ท่าไข่</t>
  </si>
  <si>
    <t>จ3-58(1)-157/65ชย</t>
  </si>
  <si>
    <t>20360143925653</t>
  </si>
  <si>
    <t>นิกรธรรมวัสดุ</t>
  </si>
  <si>
    <t>ผลิตคอนกรีตผสมเสร็จ และทำผลิตภัณฑ์จากคอนกรีต เช่น อิฐบล็อก</t>
  </si>
  <si>
    <t>จ3-58(1)-129/65ขก</t>
  </si>
  <si>
    <t>20400128625652</t>
  </si>
  <si>
    <t>สุขสัมพันธ์</t>
  </si>
  <si>
    <t xml:space="preserve">ทำคอนกรีตผสมเสร็จและอิฐบล็อก  </t>
  </si>
  <si>
    <t>185</t>
  </si>
  <si>
    <t>หนองกุงธนสาร</t>
  </si>
  <si>
    <t>ภูเวียง</t>
  </si>
  <si>
    <t>40150</t>
  </si>
  <si>
    <t>จ3-58(1)-159/65นภ</t>
  </si>
  <si>
    <t>20390147025655</t>
  </si>
  <si>
    <t>บริษัท ไพโรจน์คอนกรีต จำกัด</t>
  </si>
  <si>
    <t xml:space="preserve">ทำผลิตภัณฑ์คอนกรีต เช่น คอนกรีตผสมเสร็จ, แผ่นพื้น, เสา, ท่อ และผลิตภัณฑ์คอนกรีตทุกชนิด </t>
  </si>
  <si>
    <t>โฉนดที่ดินเลขที่ 24513</t>
  </si>
  <si>
    <t>เมืองใหม่</t>
  </si>
  <si>
    <t>ศรีบุญเรือง</t>
  </si>
  <si>
    <t>39180</t>
  </si>
  <si>
    <t>จ3-20(1)-17/65นม</t>
  </si>
  <si>
    <t>20300147725659</t>
  </si>
  <si>
    <t>บริษัท น้ำดื่ม ไอ-เฟรซ จำกัด</t>
  </si>
  <si>
    <t>ผลิตและจำหน่ายน้ำดื่ม และภาชนะบรรจุจากพลาสติก</t>
  </si>
  <si>
    <t>ไชยมงคล</t>
  </si>
  <si>
    <t>เมืองนครราชสีมา</t>
  </si>
  <si>
    <t>30000</t>
  </si>
  <si>
    <t>จ3-58(1)-149/65ศก</t>
  </si>
  <si>
    <t>20330139525650</t>
  </si>
  <si>
    <t>นางสาวธัญพร จารุรัชกุล</t>
  </si>
  <si>
    <t>โฉนดเลขที่ 44214 และ 44215</t>
  </si>
  <si>
    <t>สำโรง</t>
  </si>
  <si>
    <t>อุทุมพรพิสัย</t>
  </si>
  <si>
    <t>33120</t>
  </si>
  <si>
    <t>จ3-95(1)-36/65อบ</t>
  </si>
  <si>
    <t>20340133525655</t>
  </si>
  <si>
    <t>ห้างหุ้นส่วนจำกัด อุบลเนรมิตการช่าง</t>
  </si>
  <si>
    <t>ซ่อมรถยนต์ ซ่อมรถบรรทุก</t>
  </si>
  <si>
    <t>234</t>
  </si>
  <si>
    <t>จ3-58(1)-153/65นน</t>
  </si>
  <si>
    <t>20550141225656</t>
  </si>
  <si>
    <t>จินตนาคอนกรีต(ช.รุ่งเรืองคอนกรีต)</t>
  </si>
  <si>
    <t>109</t>
  </si>
  <si>
    <t>ศรีภูมิ</t>
  </si>
  <si>
    <t>ท่าวังผา</t>
  </si>
  <si>
    <t>55140</t>
  </si>
  <si>
    <t>จ3-58(1)-141/65มค</t>
  </si>
  <si>
    <t>20440133425656</t>
  </si>
  <si>
    <t>ห้างหุ้นส่วนจำกัด สงกราณต์ขนส่ง</t>
  </si>
  <si>
    <t>ผลิตภัณฑ์คอนกรีต เช่น คอนกรีตผสมเสร็จ</t>
  </si>
  <si>
    <t>โฉนดที่ดินเลขที่ 3734</t>
  </si>
  <si>
    <t>นาเชือก</t>
  </si>
  <si>
    <t>44170</t>
  </si>
  <si>
    <t>จ3-58(1)-158/65นศ</t>
  </si>
  <si>
    <t>20800145125653</t>
  </si>
  <si>
    <t>ห้างหุ้นส่วนจำกัด เพชรทอง ซีแพ็ค</t>
  </si>
  <si>
    <t>โฉนดที่ดินเลขที่ 19440 เลขที่ดิน 17</t>
  </si>
  <si>
    <t>ควนทอง</t>
  </si>
  <si>
    <t>ขนอม</t>
  </si>
  <si>
    <t>80210</t>
  </si>
  <si>
    <t>จ3-3(2)-150/65กจ</t>
  </si>
  <si>
    <t>20710140125659</t>
  </si>
  <si>
    <t>นายชนาธิป บุญคุ้ม</t>
  </si>
  <si>
    <t>โฉนดที่ดินเลขที่ 1021 เล่ม 11 หน้า 21 เลขที่ดิน 31</t>
  </si>
  <si>
    <t>จ3-39-12/65สค</t>
  </si>
  <si>
    <t>20740138325656</t>
  </si>
  <si>
    <t>บริษัท เควีเอส โปรเกรส จำกัด</t>
  </si>
  <si>
    <t>ผลิตแผ่นกระดาษลูกฟูก,กล่องกระดาษลูกฟูก</t>
  </si>
  <si>
    <t>99/188</t>
  </si>
  <si>
    <t>ท่าเสา</t>
  </si>
  <si>
    <t>74110</t>
  </si>
  <si>
    <t>จ3-10(1)-4/65สส</t>
  </si>
  <si>
    <t>20750141925657</t>
  </si>
  <si>
    <t>บริษัท น้อยเบเกอรี่ จำกัด</t>
  </si>
  <si>
    <t>ผลิตอาหารจากแป้ง เช่น เค้ก ขนมปัง ขนมปังกรอบ</t>
  </si>
  <si>
    <t>บางแก้ว</t>
  </si>
  <si>
    <t>จ3-10(1)-3/65พบ</t>
  </si>
  <si>
    <t>20760138125658</t>
  </si>
  <si>
    <t>ฮั่วเส็ง</t>
  </si>
  <si>
    <t>ผลิต ขนมเปี๊ยะ ขนมลูกเต๋า ขนมพาย และขนมทุกชนิดที่ผลิตจากแป้ง</t>
  </si>
  <si>
    <t>124/54</t>
  </si>
  <si>
    <t>บ้านหม้อ</t>
  </si>
  <si>
    <t>เมืองเพชรบุรี</t>
  </si>
  <si>
    <t>76000</t>
  </si>
  <si>
    <t>จ3-92-29/65นฐ</t>
  </si>
  <si>
    <t>20730132525658</t>
  </si>
  <si>
    <t>นางสาวธัญญรักษ์  พิมพ์สุวรรณ</t>
  </si>
  <si>
    <t>โฉนดที่ดินเลขที่ 25278</t>
  </si>
  <si>
    <t>จ3-58(1)-142/65สค</t>
  </si>
  <si>
    <t>20740133725652</t>
  </si>
  <si>
    <t>บริษัท นีโอ เอสเค.จำกัด</t>
  </si>
  <si>
    <t>ผลิตเสาเข็มคอนกรีต</t>
  </si>
  <si>
    <t>โฉนดที่ดินเลขที่ 161402 และ 162713</t>
  </si>
  <si>
    <t>ท่าทราย</t>
  </si>
  <si>
    <t>จ3-58(1)-143/65สค</t>
  </si>
  <si>
    <t>20740133825650</t>
  </si>
  <si>
    <t>โฉนดที่ดินเลขที่ 138319</t>
  </si>
  <si>
    <t>จ3-53(5)-46/65สค</t>
  </si>
  <si>
    <t>20740149325653</t>
  </si>
  <si>
    <t>บริษัท เบสท์ พลาสติกเเวร์ โปรดักส์ จำกัด</t>
  </si>
  <si>
    <t>ทำผลิตภัณฑ์พลาสติก เช่นขวดพลาสติก</t>
  </si>
  <si>
    <t>99/152</t>
  </si>
  <si>
    <t>จ3-4(3)-8/65สค</t>
  </si>
  <si>
    <t>20740130425652</t>
  </si>
  <si>
    <t>บริษัทเค-วัน ฟู้ดส์ จำกัด</t>
  </si>
  <si>
    <t>การทำผลิตภัณฑ์อาหารสำเร็จรูปจากเนื้อสัตว์ มันสัตว์ หนังสัตว์หรือสารที่สกัดจากไขสัตว์หรือกระดูกสัตว์ เช่นขาหมูพะโล้ คากิคาจักพะโล้และอื่นๆ</t>
  </si>
  <si>
    <t>10751</t>
  </si>
  <si>
    <t>99/79</t>
  </si>
  <si>
    <t>บ่อดิน</t>
  </si>
  <si>
    <t>จ3-52(4)-14/65สค</t>
  </si>
  <si>
    <t>20740132025658</t>
  </si>
  <si>
    <t>บริษัท ไรโน เอ็นจิเนียริ่ง รับเบอร์ จำกัด</t>
  </si>
  <si>
    <t>ผลิตสินค้าที่ทำมาจากยางธรรมชาติ และยางสังเคราะห์</t>
  </si>
  <si>
    <t>89/17</t>
  </si>
  <si>
    <t>จ3-60-10/65สค</t>
  </si>
  <si>
    <t>20740137425655</t>
  </si>
  <si>
    <t>นายเดชา ดำดี</t>
  </si>
  <si>
    <t>หลอมหล่อโลหะ เเละผลิตชิ้นส่วนเครื่องจักรต่างๆจากโลหะ</t>
  </si>
  <si>
    <t>24201</t>
  </si>
  <si>
    <t>128/23</t>
  </si>
  <si>
    <t>กองพนันพล</t>
  </si>
  <si>
    <t>เอกชัย</t>
  </si>
  <si>
    <t>จ3-74(1)-2/65สค</t>
  </si>
  <si>
    <t>20740140025658</t>
  </si>
  <si>
    <t>บริษัท ไดโอด ไลท์ติ้ง จำกัด</t>
  </si>
  <si>
    <t>ผลิตหลอดไฟฟ้า แอลอีดี</t>
  </si>
  <si>
    <t>46/17</t>
  </si>
  <si>
    <t>โคกขาม</t>
  </si>
  <si>
    <t>จ3-87(5)-1/65สค</t>
  </si>
  <si>
    <t>20740140225654</t>
  </si>
  <si>
    <t>บริษัท แอล คิว ไลท์บ็อก จำกัด</t>
  </si>
  <si>
    <t>ผลิตป้ายไฟ เช่น ป้ายไฟฟ้าโฆษณา, อักษรโลหะ</t>
  </si>
  <si>
    <t>46/20</t>
  </si>
  <si>
    <t>จ3-58(1)-156/65สค</t>
  </si>
  <si>
    <t>20740142725651</t>
  </si>
  <si>
    <t>บริษัท โอ อาร์ ซี พรีเมียร์ จำกัด</t>
  </si>
  <si>
    <t>โฉนดที่ดินเลขที่ 140629</t>
  </si>
  <si>
    <t>ชัยมงคล</t>
  </si>
  <si>
    <t>จ3-40(1)-4/65สค</t>
  </si>
  <si>
    <t>20740144525653</t>
  </si>
  <si>
    <t>บริษัท เอ็ม.ดี.แอล.เทรดดิ้ง จำกัด</t>
  </si>
  <si>
    <t>บีบ อัดกระดาษเเละโลหะ</t>
  </si>
  <si>
    <t>47,47/3</t>
  </si>
  <si>
    <t>สวนหลวง</t>
  </si>
  <si>
    <t>จ3-58(1)-132/65รน</t>
  </si>
  <si>
    <t>20850130525656</t>
  </si>
  <si>
    <t xml:space="preserve">บริษัท กิจไพศาล คอนกรีต จำกัด </t>
  </si>
  <si>
    <t>6/138</t>
  </si>
  <si>
    <t>บางนอน</t>
  </si>
  <si>
    <t>จ3-3(2)-142/65รน</t>
  </si>
  <si>
    <t>20850134025653</t>
  </si>
  <si>
    <t>ห้างหุ้นส่วนจำกัด บรรหารคอนกรีต</t>
  </si>
  <si>
    <t>ขุดตักดิน ในที่ดินกรรมสิทธิ์</t>
  </si>
  <si>
    <t>น.ส.3ก เลขที่ 419 เลขที่ดิน 14</t>
  </si>
  <si>
    <t>กระบุรี</t>
  </si>
  <si>
    <t>85110</t>
  </si>
  <si>
    <t>จ3-3(2)-155/65ชพ</t>
  </si>
  <si>
    <t>20860146625655</t>
  </si>
  <si>
    <t>นายสุชน แสงสุภา</t>
  </si>
  <si>
    <t>ขุดตักดินเพื่อใช้ในการก่อสร้าง</t>
  </si>
  <si>
    <t>น.ส.3 ก.เลขที่ 325</t>
  </si>
  <si>
    <t>วังใหม่</t>
  </si>
  <si>
    <t>86190</t>
  </si>
  <si>
    <t>จ3-50(4)-46/65ชพ</t>
  </si>
  <si>
    <t>20860137725654</t>
  </si>
  <si>
    <t>ห้างหุ้นส่วนจำกัด เล็กเจริญก่อสร้าง</t>
  </si>
  <si>
    <t>121</t>
  </si>
  <si>
    <t>เขาไชยราช</t>
  </si>
  <si>
    <t>ปะทิว</t>
  </si>
  <si>
    <t>86210</t>
  </si>
  <si>
    <t>จ3-53(9)-5/65สข</t>
  </si>
  <si>
    <t>20900143625652</t>
  </si>
  <si>
    <t>แกนแก้ว 2000</t>
  </si>
  <si>
    <t>ล้าง บดย่อยพลาสติก</t>
  </si>
  <si>
    <t>โฉนดที่ดินเลขที่ 90302, 90443, 91106,91107</t>
  </si>
  <si>
    <t>ทุ่งตำเสา</t>
  </si>
  <si>
    <t>จ3-3(2)-165/65สข</t>
  </si>
  <si>
    <t>20900151525653</t>
  </si>
  <si>
    <t>นายธงชัย ชัยอดิศัย</t>
  </si>
  <si>
    <t>ขุดตักดินสำหรับใช้ในการก่อสร้าง</t>
  </si>
  <si>
    <t>โฉนดที่ดินเลขที่ 15402 เลขที่ดิน 42</t>
  </si>
  <si>
    <t>ท่าช้าง</t>
  </si>
  <si>
    <t>บางกล่ำ</t>
  </si>
  <si>
    <t>จ2-58(1)-17/65ตง</t>
  </si>
  <si>
    <t>20920132925657</t>
  </si>
  <si>
    <t>สุขสวัสดิ์พาณิชย์</t>
  </si>
  <si>
    <t>ผลิตภัณฑ์คอนกรีต เช่น อิฐบล็อก และ ท่อคอนกรีตเสริมเหล็ก</t>
  </si>
  <si>
    <t>90/7 (โฉนดที่ดินเลขที่ 5985,9017 และ 9453)</t>
  </si>
  <si>
    <t>นาโยงใต้</t>
  </si>
  <si>
    <t>เมืองตรัง</t>
  </si>
  <si>
    <t>92170</t>
  </si>
  <si>
    <t>จ3-3(2)-151/65พท</t>
  </si>
  <si>
    <t>20930142825656</t>
  </si>
  <si>
    <t>นายด่าหรัด หรนรุ่ง</t>
  </si>
  <si>
    <t>โฉนดที่ดินเลขที่ 6051, 6052 และ 6049</t>
  </si>
  <si>
    <t>ชะรัด</t>
  </si>
  <si>
    <t>กงหรา</t>
  </si>
  <si>
    <t>93000</t>
  </si>
  <si>
    <t>จ3-64(11)-7/65พท</t>
  </si>
  <si>
    <t>20930144325655</t>
  </si>
  <si>
    <t>บริษัท อดิศักดิ์ค้าเหล็ก จำกัด</t>
  </si>
  <si>
    <t>โรงงานอัดเศษโลหะ อัดเศษกระดาษ และอัดเศษพลาสติกทั่วไป</t>
  </si>
  <si>
    <t>251</t>
  </si>
  <si>
    <t>ควนขนุน</t>
  </si>
  <si>
    <t>เขาชัยสน</t>
  </si>
  <si>
    <t>93130</t>
  </si>
  <si>
    <t>จ3-59-4/65สค</t>
  </si>
  <si>
    <t>20740141425659</t>
  </si>
  <si>
    <t xml:space="preserve">ห้างหุ้นส่วนจำกัด วิศวสามพรานสตีล </t>
  </si>
  <si>
    <t>รีดลวดเหล็กกล้าดึงเย็น</t>
  </si>
  <si>
    <t>24101</t>
  </si>
  <si>
    <t>7/4</t>
  </si>
  <si>
    <t>คลองมะเดื่อ 13</t>
  </si>
  <si>
    <t>เศรษฐกิจ 1</t>
  </si>
  <si>
    <t>คลองมะเดื่อ</t>
  </si>
  <si>
    <t>ก2-28(1)-5/65</t>
  </si>
  <si>
    <t>50100129125651</t>
  </si>
  <si>
    <t>บริษัท วานิลา แอคเซสโซรีย์ เทรดดิ้ง จำกัด</t>
  </si>
  <si>
    <t>การตัดเย็บเครื่องนุ่งห่ม เข็มขัด ผ้าเช็ดหน้า ผ้าพันคอ เนกไท หูกระต่าย ปลอกแขน ถุงมือ ถุงเท้าจากผ้า หนังสัตว์ ขนสัตว์ หรือวัสดุอื่น</t>
  </si>
  <si>
    <t>14111</t>
  </si>
  <si>
    <t>95</t>
  </si>
  <si>
    <t>บางบอน 3</t>
  </si>
  <si>
    <t>ก2-64(13)-6/65</t>
  </si>
  <si>
    <t>50100129825656</t>
  </si>
  <si>
    <t>นางสาวกชพร แซ่ลิ่ม</t>
  </si>
  <si>
    <t>เกี่ยวกับผลิตภัณฑ์โลหะ การกลึง การเจาะ คว้าน กัด ไส เจียน หรือเชื่อมโลหะทั่วไป</t>
  </si>
  <si>
    <t>4, 6</t>
  </si>
  <si>
    <t>เอกชัย 90</t>
  </si>
  <si>
    <t>ก2-64(13)-7/65</t>
  </si>
  <si>
    <t>50100130125658</t>
  </si>
  <si>
    <t>บริษัท พัฒนานันท์ พาร์ท เซ็นเตอร์ จำกัด</t>
  </si>
  <si>
    <t>22</t>
  </si>
  <si>
    <t>เอกชัย 94 แยก 7</t>
  </si>
  <si>
    <t>ก2-8(1)-3/65</t>
  </si>
  <si>
    <t>50100143525654</t>
  </si>
  <si>
    <t>บริษัท ควอลิตี้ นิวตัน เทคโนโลยี จำกัด</t>
  </si>
  <si>
    <t>10302</t>
  </si>
  <si>
    <t>166</t>
  </si>
  <si>
    <t>เอกชัย 94</t>
  </si>
  <si>
    <t>ก2-28(1)-6/65</t>
  </si>
  <si>
    <t>50100137125651</t>
  </si>
  <si>
    <t>บริษัท เอพี ดีไซน์ ซับลิเมชั่น ปริ้นติ้ง จำกัด</t>
  </si>
  <si>
    <t>เกี่ยวกับการตัดหรือเย็บเครื่องนุ่งห่ม เข็มขัด ผ้าเช็ดหน้า ผ้าพันคอ เนกไท หูกระต่าย  ปลอกแขน ถุงมือ</t>
  </si>
  <si>
    <t>เอกชัย 83/1</t>
  </si>
  <si>
    <t>คลองบางบอน</t>
  </si>
  <si>
    <t>ก2-51-1/65</t>
  </si>
  <si>
    <t>50100129425655</t>
  </si>
  <si>
    <t>บริษัท เจ.เอ.โพลีเมอร์ แอนด์ ซัพพลาย จำกัด</t>
  </si>
  <si>
    <t>โรงงานผลิต ซ่อม หล่อ หรือหล่อดอกยางนอกหรือใน สำหรับยานพาหนะเคลื่อนที่ ด้วยเครื่องกล คน หรือสัตว์</t>
  </si>
  <si>
    <t>22112</t>
  </si>
  <si>
    <t>61,63,65,67</t>
  </si>
  <si>
    <t>เอกชัย 89/2</t>
  </si>
  <si>
    <t>ก2-40(2)-1/65</t>
  </si>
  <si>
    <t>50100129325657</t>
  </si>
  <si>
    <t>ห้างหุ้นส่วนจำกัด ไดมอนกรีน กราฟฟิค</t>
  </si>
  <si>
    <t>17011</t>
  </si>
  <si>
    <t>9, 11</t>
  </si>
  <si>
    <t>พระยามนธาตุฯ แยก29</t>
  </si>
  <si>
    <t>พระยามนธาตุ</t>
  </si>
  <si>
    <t>3-105-68/65ชบ</t>
  </si>
  <si>
    <t>10200133325658</t>
  </si>
  <si>
    <t>บริษัท สยาม เซอร์วิส แอนด์ คอนซัลแทนซี่ จำกัด</t>
  </si>
  <si>
    <t>38213</t>
  </si>
  <si>
    <t>โฉนดที่ดินเลขที่ 65700</t>
  </si>
  <si>
    <t>ทุ่งสุขลา</t>
  </si>
  <si>
    <t>จ3-14-27/65ปน</t>
  </si>
  <si>
    <t>20940136325654</t>
  </si>
  <si>
    <t>อิมรอน โปรดักส์</t>
  </si>
  <si>
    <t>ผลิตน้ำแข็งหลอดเล็ก</t>
  </si>
  <si>
    <t>โฉนดที่ดินเลขที่ 36011 เลขที่ดิน 88</t>
  </si>
  <si>
    <t>3-88(1)-36/65บก</t>
  </si>
  <si>
    <t>40380147525651</t>
  </si>
  <si>
    <t>บริษัท ปตท.น้ำมันและการค้าปลีก จำกัด (มหาชน)</t>
  </si>
  <si>
    <t xml:space="preserve">ผลิตพลังงานไฟฟ้าจากแสงอาทิตย์ที่ติดตั้งบนหลังคา (Solar Rooftop) ขนาดกำลังเครื่องจักรรวม 19,535.30 แรงม้า กำลังการผลิตติดตั้ง 8.066 เมกะวัตต์ </t>
  </si>
  <si>
    <t>199</t>
  </si>
  <si>
    <t>โคกก่อง</t>
  </si>
  <si>
    <t>จ3-3(1)-5/65มห</t>
  </si>
  <si>
    <t>20490138025654</t>
  </si>
  <si>
    <t>ห้างหุ้นส่วนจำกัด สมบูรณ์ธารา</t>
  </si>
  <si>
    <t>โรงโม่ บด หรือย่อยหิน</t>
  </si>
  <si>
    <t>444</t>
  </si>
  <si>
    <t>หมู่บ้านด่านคำ</t>
  </si>
  <si>
    <t>เมืองมุกดาหาร</t>
  </si>
  <si>
    <t>49000</t>
  </si>
  <si>
    <t>อ2-58(1)-18/65ชม</t>
  </si>
  <si>
    <t>60500143825657</t>
  </si>
  <si>
    <t>บริษัท พี-มิกซ์ โปรดักส์ จำกัด</t>
  </si>
  <si>
    <t>คอนกรีตผสมเสร็จ</t>
  </si>
  <si>
    <t>104/3</t>
  </si>
  <si>
    <t>เหมืองแก้ว</t>
  </si>
  <si>
    <t>แม่ริม</t>
  </si>
  <si>
    <t>50180</t>
  </si>
  <si>
    <t>จ3-2(5)-7/65นน</t>
  </si>
  <si>
    <t>20550145025656</t>
  </si>
  <si>
    <t>ห้างหุ้นส่วนจำกัด สุวรรณการเกษตร2016</t>
  </si>
  <si>
    <t>เก็บรักษาหรือลำเลียงพืช เมล็ดพืชและสีข้าวโพด</t>
  </si>
  <si>
    <t>น.ส.3ก เลขที่ 2043</t>
  </si>
  <si>
    <t>ศรีษะเกษ</t>
  </si>
  <si>
    <t>นาน้อย</t>
  </si>
  <si>
    <t>55150</t>
  </si>
  <si>
    <t>จ3-64(11)-6/65กพ</t>
  </si>
  <si>
    <t>20620130625651</t>
  </si>
  <si>
    <t>บริษัท ธ. ธนวัช สตีล 1998 จำกัด</t>
  </si>
  <si>
    <t>อัดเศษกระดาษ อัดเศษพลาสติก อัดเศษโลหะ และล้าง บด หรือย่อยพลาสติก</t>
  </si>
  <si>
    <t>531</t>
  </si>
  <si>
    <t>แสนตอ</t>
  </si>
  <si>
    <t>ขาณุวรลักษบุรี</t>
  </si>
  <si>
    <t>62130</t>
  </si>
  <si>
    <t>3-106-51/65นฐ</t>
  </si>
  <si>
    <t>10730129625653</t>
  </si>
  <si>
    <t>บริษัท พีเอส.คลองโยง รีไซเคิล จำกัด</t>
  </si>
  <si>
    <t>ถอดแยก บดย่อย อุปกรณ์ไฟฟ้า สายไฟ และชิ้นส่วนอิเล็กทรอนิกส์ที่ใช้แล้วทำเชื้อเพลิงผสม ทำเชื้อเพลิงทดแทน เก็บรวบรวมแบตเตอรี่ที่ใช้แล้วโดยไม่มีการแปรสภาพ คัดเเยกวัสดุที่ไม่ใช้แล้วที่ไม่เป็นของเสียอันตราย</t>
  </si>
  <si>
    <t>44/37</t>
  </si>
  <si>
    <t>คลองโยง</t>
  </si>
  <si>
    <t>พุทธมณฑล</t>
  </si>
  <si>
    <t>73170</t>
  </si>
  <si>
    <t>จ3-47(1)-3/65สค</t>
  </si>
  <si>
    <t>20740128525653</t>
  </si>
  <si>
    <t>บริษัท ริชชี่เนเชอรัลออยส์ จำกัด</t>
  </si>
  <si>
    <t>ผลิตเครื่องสำอาง เช่น การทำสบู่ เครื่องปรุงแต่งน้ำมันหอมระเหย</t>
  </si>
  <si>
    <t>20231</t>
  </si>
  <si>
    <t>211</t>
  </si>
  <si>
    <t>แคราย</t>
  </si>
  <si>
    <t>จ3-7(1)-7/65สค</t>
  </si>
  <si>
    <t>20740128425656</t>
  </si>
  <si>
    <t>บริษัท บุญระดมมีลาภ จำกัด</t>
  </si>
  <si>
    <t>สกัดน้ำมันจากพืชและการทำน้ำมันจากพืชให้บริสุทธิ์ เช่น น้ำมันมะพร้าว</t>
  </si>
  <si>
    <t>10414</t>
  </si>
  <si>
    <t>จ3-3(4)-32/65สฎ</t>
  </si>
  <si>
    <t>20840130325652</t>
  </si>
  <si>
    <t>นายธวัช แสงศรี</t>
  </si>
  <si>
    <t>ดูดทรายในแม่น้ำตาปี</t>
  </si>
  <si>
    <t>ทุ่งหลวง</t>
  </si>
  <si>
    <t>จ3-3(2)-138/65ชพ</t>
  </si>
  <si>
    <t>20860129225655</t>
  </si>
  <si>
    <t>นางสาวภาจรีย์ ภูผา</t>
  </si>
  <si>
    <t>โฉนดที่ดินเลขที่ 75052</t>
  </si>
  <si>
    <t>หาดทรายรี</t>
  </si>
  <si>
    <t>86120</t>
  </si>
  <si>
    <t>จ3-3(2)-147/65สข</t>
  </si>
  <si>
    <t>20900136925655</t>
  </si>
  <si>
    <t>นายอัสนี หนิเหม</t>
  </si>
  <si>
    <t xml:space="preserve">โฉนดที่ดินเลขที่ 60084,60085,60086 และ 60087 เลขที่ดิน 84,85,86 และ 87 </t>
  </si>
  <si>
    <t>คู</t>
  </si>
  <si>
    <t>จ3-58(1)-146/65สข</t>
  </si>
  <si>
    <t>20900137625650</t>
  </si>
  <si>
    <t>บริษัท ซาวานาโปรคอนกรีต จำกัด</t>
  </si>
  <si>
    <t>โฉนดที่ดินเลขที่ 38830, 38831 เลขที่ดิน 37,38</t>
  </si>
  <si>
    <t>0988566599</t>
  </si>
  <si>
    <t>3-34(4)-39/65นธ</t>
  </si>
  <si>
    <t>10960131625652</t>
  </si>
  <si>
    <t>บริษัท โปรแกรนด์เอนเนอยี่ จำกัด</t>
  </si>
  <si>
    <t>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</si>
  <si>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969 เลขที่ดิน 8</t>
  </si>
  <si>
    <t>ตะมะยูง</t>
  </si>
  <si>
    <t>ศรีสาคร</t>
  </si>
  <si>
    <t>96210</t>
  </si>
  <si>
    <t>จ3-58(1)-136/65นธ</t>
  </si>
  <si>
    <t>20960131725658</t>
  </si>
  <si>
    <t>เอ็น แอนด์ ที ศรีสาคร คอนกรีต โปรดักส์</t>
  </si>
  <si>
    <t>น.ส.3ก. เลขที่ 4930  เลขที่ดิน 456</t>
  </si>
  <si>
    <t>จ3-70-13/65นบ</t>
  </si>
  <si>
    <t>20120132725658</t>
  </si>
  <si>
    <t>บริษัท วี.เอส. รีฟริก ซิสเต็ม จำกัด</t>
  </si>
  <si>
    <t>ผลิต ประกอบ ซ่อมแซม ตู้แช่เย็น</t>
  </si>
  <si>
    <t>28191</t>
  </si>
  <si>
    <t>44/45</t>
  </si>
  <si>
    <t>บ้านใหม่</t>
  </si>
  <si>
    <t>จ3-47(3)-7/65นบ</t>
  </si>
  <si>
    <t>20120130725650</t>
  </si>
  <si>
    <t>บริษัท พฤกษาแลบบอราเทอรี่ จำกัด</t>
  </si>
  <si>
    <t>ผลิตเครื่องสำอาง</t>
  </si>
  <si>
    <t>88/11</t>
  </si>
  <si>
    <t>โรงงานเมืองเช่า</t>
  </si>
  <si>
    <t>345</t>
  </si>
  <si>
    <t>บางตะไนย์</t>
  </si>
  <si>
    <t>ปากเกร็ด</t>
  </si>
  <si>
    <t>11120</t>
  </si>
  <si>
    <t>จ3-53(1)-25/65ปท</t>
  </si>
  <si>
    <t>20130140325656</t>
  </si>
  <si>
    <t>บริษัท เอ็น ที เค. พาร์ท พรีซิชั่น จำกัด</t>
  </si>
  <si>
    <t>ผลิต ผลิตภัณฑ์จากพลาสติก เช่น อุปกรณ์เครื่องใช้ไฟฟ้าภายในบ้าน และเครื่องใช้อื่นๆ</t>
  </si>
  <si>
    <t>92/21</t>
  </si>
  <si>
    <t>ข3-72-12/65อย</t>
  </si>
  <si>
    <t>91600133225653</t>
  </si>
  <si>
    <t>บริษัท ฮี เชง อิเล็กทริค (ไทยแลนด์) จำกัด</t>
  </si>
  <si>
    <t>ผลิตชิ้นส่วนอิเล็กทรอนิกส์ เช่น ชิ้นส่วนอุปกรณ์รถยนต์ ชิ้นส่วนอุปกรณ์รถจักรยานยนต์และชิ้นส่วนที่เกี่ยวข้อง</t>
  </si>
  <si>
    <t>26402</t>
  </si>
  <si>
    <t>40/7</t>
  </si>
  <si>
    <t>อุทัย</t>
  </si>
  <si>
    <t>13210</t>
  </si>
  <si>
    <t>จ3-58(1)-137/65ชน</t>
  </si>
  <si>
    <t>20180132225653</t>
  </si>
  <si>
    <t>ห้างหุ้นส่วนจำกัด ธงไทยหันคา</t>
  </si>
  <si>
    <t>แพรกศรีราชา</t>
  </si>
  <si>
    <t>สรรคบุรี</t>
  </si>
  <si>
    <t>17140</t>
  </si>
  <si>
    <t>3-105-73/65ชบ</t>
  </si>
  <si>
    <t>10200145325654</t>
  </si>
  <si>
    <t>บริษัท พีจี 168 รีไซเคิล จำกัด</t>
  </si>
  <si>
    <t>54/10</t>
  </si>
  <si>
    <t>ห้วยใหญ่</t>
  </si>
  <si>
    <t>บางละมุง</t>
  </si>
  <si>
    <t>20150</t>
  </si>
  <si>
    <t>3-88(1)-33/65รย</t>
  </si>
  <si>
    <t>40210138425654</t>
  </si>
  <si>
    <t>บริษัท ปตท. น้ำมันและการค้าปลีก จำกัด (มหาชน)</t>
  </si>
  <si>
    <t>ผลิตพลังงานไฟฟ้าจากแสงอาทิตย์ที่ติดตั้งบนหลังคา (Solar Rooftop) กำลังการผลิตไฟฟ้า 2,300.99 กิโลวัตต์</t>
  </si>
  <si>
    <t>20/5</t>
  </si>
  <si>
    <t>วังหว้า</t>
  </si>
  <si>
    <t>แกลง</t>
  </si>
  <si>
    <t>21110</t>
  </si>
  <si>
    <t>จ3-43(1)-11/65รย</t>
  </si>
  <si>
    <t>20210129725652</t>
  </si>
  <si>
    <t>บริษัท ไทยโอกาเบ้ โพรโมชั่น จำกัด</t>
  </si>
  <si>
    <t>ทำปุ๋ยชีวภาพ</t>
  </si>
  <si>
    <t>230/1</t>
  </si>
  <si>
    <t>กร่ำ</t>
  </si>
  <si>
    <t>21190</t>
  </si>
  <si>
    <t>จ3-53(1)-23/65รย</t>
  </si>
  <si>
    <t>20210128325652</t>
  </si>
  <si>
    <t>บริษัท ซุ่นไท่ แพ็คกิ้ง แมททีเรียล (ประเทศไทย) จำกัด</t>
  </si>
  <si>
    <t>ผลิตถุงพลาสติก ฟิล์มพลาสติก สายรัดพลาสติก และผลิตภัณฑ์จากพลาสติก</t>
  </si>
  <si>
    <t>555/3</t>
  </si>
  <si>
    <t>ข3-74(3)-3/65ปจ</t>
  </si>
  <si>
    <t>91120150325658</t>
  </si>
  <si>
    <t>บริษัท แอลฟาทรอนส์ จำกัด</t>
  </si>
  <si>
    <t>ผลิตชิ้นส่วนที่ใช้กับเครื่องใช้ไฟฟ้า เช่น ชุดสายไฟที่ใช้กับตู้เย็น, เครื่องซักผ้า</t>
  </si>
  <si>
    <t>27103</t>
  </si>
  <si>
    <t>39/3</t>
  </si>
  <si>
    <t>หนองกี่</t>
  </si>
  <si>
    <t>3-105-69/65ปจ</t>
  </si>
  <si>
    <t>10250134425650</t>
  </si>
  <si>
    <t>บริษัท ทีเอ็นจี คอนสตรัคชั่น เดคโคเรท แอนด์ ซัพพลาย จำกัด</t>
  </si>
  <si>
    <t>คัดแยกสิ่งปฏิกูลหรือวัสดุที่ไม่ใช้แล้วที่ไม่เป็นอันตราย เช่น ไม้ กระดาษ โลหะต่าง ๆ ยางเก่า</t>
  </si>
  <si>
    <t>จ3-103(3)-1/65นม</t>
  </si>
  <si>
    <t>20300152025656</t>
  </si>
  <si>
    <t>บริษัท เกลือโคราช จำกัด</t>
  </si>
  <si>
    <t>โม่ป่นเกลือ อัดเกลือเป็นก้อน (แร่ธาตุอาหารสัตว์)</t>
  </si>
  <si>
    <t>10775</t>
  </si>
  <si>
    <t>247</t>
  </si>
  <si>
    <t>หนองไข่น้ำ</t>
  </si>
  <si>
    <t>30310</t>
  </si>
  <si>
    <t>จ3-4(3)-9/65อบ</t>
  </si>
  <si>
    <t>20340137325656</t>
  </si>
  <si>
    <t>บริษัท มีสนั่น ฟู้ดส์ จำกัด</t>
  </si>
  <si>
    <t>ทำผลิตภัณฑ์อาหารสำเร็จรูปจากเนื้อสัตว์ เช่น หมูยอ, ลูกชิ้น</t>
  </si>
  <si>
    <t>10132</t>
  </si>
  <si>
    <t>184</t>
  </si>
  <si>
    <t>แจระแม</t>
  </si>
  <si>
    <t>จ3-58(1)-140/65ขก</t>
  </si>
  <si>
    <t>20400133025658</t>
  </si>
  <si>
    <t>ห้างหุ้นส่วนจำกัด เอ็น-คอน คอนกรีต</t>
  </si>
  <si>
    <t>สวนหม่อน</t>
  </si>
  <si>
    <t>มัญจาคีรี</t>
  </si>
  <si>
    <t>40160</t>
  </si>
  <si>
    <t>ก2-32(1)-1/66</t>
  </si>
  <si>
    <t>50100030625666</t>
  </si>
  <si>
    <t>บริษัท ซิตี้ อาร์ต จำกัด</t>
  </si>
  <si>
    <t>โรงงานผลิตผลิตภัณฑ์หรือชิ้นส่วนของผลิตภัณฑ์ซึ่งมิใช่เครื่องแต่งกายหรือรองเท้า จากหนังสัตว์ ขนสัตว์ เขาสัตว์ กระดูกสัตว์ หรือหนังเทียม</t>
  </si>
  <si>
    <t>14200</t>
  </si>
  <si>
    <t>88/3</t>
  </si>
  <si>
    <t>โชติวัฒน์ 1</t>
  </si>
  <si>
    <t>ริมคลองประปา</t>
  </si>
  <si>
    <t>บางซื่อ</t>
  </si>
  <si>
    <t>10800</t>
  </si>
  <si>
    <t>029138218</t>
  </si>
  <si>
    <t>ก2-36(5)-1/65</t>
  </si>
  <si>
    <t>50100203425654</t>
  </si>
  <si>
    <t>16210</t>
  </si>
  <si>
    <t>โชติวัฒน์ ซอย 1</t>
  </si>
  <si>
    <t>025870694</t>
  </si>
  <si>
    <t>จ3-2(1)-14/65ลป</t>
  </si>
  <si>
    <t>20520142125650</t>
  </si>
  <si>
    <t>โรงอบข้าวรุ่งพงษ์พัฒน์</t>
  </si>
  <si>
    <t>อบพืชหรือเมล็ดพืช เก็บรักษาหรือลำเลียงพืช เมล็ดพืช หรือผลิตผลจากพืชในไซโลโกดังหรือคลังสินค้า</t>
  </si>
  <si>
    <t>232/1</t>
  </si>
  <si>
    <t>หนองหล่ม</t>
  </si>
  <si>
    <t>ห้างฉัตร</t>
  </si>
  <si>
    <t>52190</t>
  </si>
  <si>
    <t>3-106-50/65สค</t>
  </si>
  <si>
    <t>10740129525654</t>
  </si>
  <si>
    <t>บริษัท เอส.พลัส.รีไซเคิล จำกัด</t>
  </si>
  <si>
    <t>นำกระดาษที่ใช้แล้วมาคัดแยกเศษพลาสติกและโลหะออกไปเพื่อนำไปผ่านกระบวนการบดและอัดเป็นก้อนที่นำกลับคืนมาใช้ได้อีก</t>
  </si>
  <si>
    <t>99/66</t>
  </si>
  <si>
    <t>พันท้ายนรสิงห์</t>
  </si>
  <si>
    <t>จ3-50(4)-47/65สบ</t>
  </si>
  <si>
    <t>20190139125657</t>
  </si>
  <si>
    <t>บริษัท พีเอเค วิศวกรรมการโยธา จำกัด</t>
  </si>
  <si>
    <t>ผลิตแอสฟัลท์ติกคอนกรีค</t>
  </si>
  <si>
    <t>โฉนดที่ดินเลขที่ 33986</t>
  </si>
  <si>
    <t>พุคำจาน</t>
  </si>
  <si>
    <t>จ3-3(2)-148/65กจ</t>
  </si>
  <si>
    <t>20710139025654</t>
  </si>
  <si>
    <t>นายประยุทธ บุญมาก</t>
  </si>
  <si>
    <t xml:space="preserve">น.ส.3 ก. เลขที่ 732 เล่ม 8 ก หน้า 32 เลขที่ดิน 147   </t>
  </si>
  <si>
    <t>หนองขาว</t>
  </si>
  <si>
    <t>71110</t>
  </si>
  <si>
    <t>จ3-3(2)-149/65กจ</t>
  </si>
  <si>
    <t>20710139925655</t>
  </si>
  <si>
    <t>บริษัท  วีซ่ากรุ๊ป8 จำกัด</t>
  </si>
  <si>
    <t>น.ส.3 ก เลขที่ 5075,5072,5073,5024,5025,5026,5027,5028และ 12416</t>
  </si>
  <si>
    <t>จ3-33-1/65อย</t>
  </si>
  <si>
    <t>20140134125657</t>
  </si>
  <si>
    <t>บริษัท ชางไฮเทค จำกัด</t>
  </si>
  <si>
    <t>ผลิตรองเท้าสำเร็จรูป</t>
  </si>
  <si>
    <t>93/1001</t>
  </si>
  <si>
    <t>บางนมโค</t>
  </si>
  <si>
    <t>เสนา</t>
  </si>
  <si>
    <t>13110</t>
  </si>
  <si>
    <t>จ3-20(1)-16/65อย</t>
  </si>
  <si>
    <t>20140144725652</t>
  </si>
  <si>
    <t>น้ำดื่ม บี เฟรช</t>
  </si>
  <si>
    <t>52/11</t>
  </si>
  <si>
    <t>จ3-3(2)-140/65ชพ</t>
  </si>
  <si>
    <t>20860131125653</t>
  </si>
  <si>
    <t>นางสุจิตรา อุสิทธิ์</t>
  </si>
  <si>
    <t>ขุดดิน กรวด หรือทราย เพื่อใช้ในการก่อสร้าง</t>
  </si>
  <si>
    <t>น.ส.3 ก เลขที่ 1174 และ 1175</t>
  </si>
  <si>
    <t>บางมะพร้าว</t>
  </si>
  <si>
    <t>จ3-3(2)-153/65นธ</t>
  </si>
  <si>
    <t>20960143225655</t>
  </si>
  <si>
    <t>นายอาหะมะ เจ๊ะอุมา</t>
  </si>
  <si>
    <t>ขุดตักดิน ทราย และคัดแยกกรวด ทราย เพื่อใช้ในการก่อสร้าง</t>
  </si>
  <si>
    <t xml:space="preserve">ที่ดินตามโฉนดที่ดินเลขที่ 45721, 45722, 45723, 45724, 45727 และ 45728 เลขที่ดิน 2, 3, 4, 5, 8 และ 9 </t>
  </si>
  <si>
    <t>บาตง</t>
  </si>
  <si>
    <t>รือเสาะ</t>
  </si>
  <si>
    <t>96150</t>
  </si>
  <si>
    <t>จ3-3(2)-154/65นธ</t>
  </si>
  <si>
    <t>20960143425651</t>
  </si>
  <si>
    <t>ที่ดินตามโฉนดที่ดินเลขที่ 45715, 45716, 45717 และ 45718 เลขที่ดิน 45, 46, 39 และ 40</t>
  </si>
  <si>
    <t>จ3-53(5)-44/65ปจ</t>
  </si>
  <si>
    <t>20250146525651</t>
  </si>
  <si>
    <t>บริษัท ซูหยง พลาสติก (ประเทศไทย) จำกัด</t>
  </si>
  <si>
    <t>ผลิตแผ่นพลาสติกสำหรับห่อหรือบรรจุ</t>
  </si>
  <si>
    <t>552/4</t>
  </si>
  <si>
    <t>ท่าตูม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</si>
</sst>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26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4" fillId="2" borderId="172" xfId="0" applyFont="1" applyFill="1" applyBorder="1"/>
    <xf numFmtId="187" fontId="64" fillId="2" borderId="172" xfId="1" applyNumberFormat="1" applyFont="1" applyFill="1" applyBorder="1"/>
    <xf numFmtId="43" fontId="64" fillId="2" borderId="172" xfId="1" applyFont="1" applyFill="1" applyBorder="1"/>
    <xf numFmtId="0" fontId="6" fillId="0" borderId="0" xfId="0" applyFont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0" fontId="14" fillId="2" borderId="172" xfId="0" applyFont="1" applyFill="1" applyBorder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7" fillId="0" borderId="174" xfId="1" applyNumberFormat="1" applyFont="1" applyFill="1" applyBorder="1"/>
    <xf numFmtId="43" fontId="47" fillId="0" borderId="174" xfId="1" applyFont="1" applyFill="1" applyBorder="1"/>
    <xf numFmtId="187" fontId="47" fillId="0" borderId="174" xfId="1" applyNumberFormat="1" applyFont="1" applyFill="1" applyBorder="1" applyAlignment="1">
      <alignment horizontal="right"/>
    </xf>
    <xf numFmtId="43" fontId="47" fillId="0" borderId="174" xfId="1" applyFont="1" applyFill="1" applyBorder="1" applyAlignment="1">
      <alignment horizontal="right"/>
    </xf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7" fillId="0" borderId="175" xfId="1" applyNumberFormat="1" applyFont="1" applyFill="1" applyBorder="1"/>
    <xf numFmtId="43" fontId="47" fillId="0" borderId="175" xfId="1" applyFont="1" applyFill="1" applyBorder="1"/>
    <xf numFmtId="1" fontId="65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43" fontId="47" fillId="0" borderId="121" xfId="1" applyFont="1" applyFill="1" applyBorder="1" applyAlignment="1">
      <alignment horizontal="right"/>
    </xf>
    <xf numFmtId="43" fontId="14" fillId="2" borderId="172" xfId="1" applyFont="1" applyFill="1" applyBorder="1" applyAlignment="1">
      <alignment horizontal="center"/>
    </xf>
    <xf numFmtId="187" fontId="47" fillId="0" borderId="131" xfId="1" applyNumberFormat="1" applyFont="1" applyFill="1" applyBorder="1"/>
    <xf numFmtId="43" fontId="47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0" fontId="13" fillId="0" borderId="175" xfId="0" applyFont="1" applyBorder="1"/>
    <xf numFmtId="187" fontId="13" fillId="0" borderId="175" xfId="1" applyNumberFormat="1" applyFont="1" applyBorder="1"/>
    <xf numFmtId="43" fontId="13" fillId="0" borderId="175" xfId="1" applyFont="1" applyBorder="1"/>
    <xf numFmtId="0" fontId="47" fillId="0" borderId="121" xfId="0" applyFont="1" applyBorder="1"/>
    <xf numFmtId="0" fontId="13" fillId="0" borderId="181" xfId="0" applyFont="1" applyBorder="1" applyAlignment="1">
      <alignment horizontal="center"/>
    </xf>
    <xf numFmtId="187" fontId="13" fillId="0" borderId="181" xfId="1" applyNumberFormat="1" applyFont="1" applyFill="1" applyBorder="1"/>
    <xf numFmtId="43" fontId="13" fillId="0" borderId="181" xfId="1" applyFont="1" applyFill="1" applyBorder="1"/>
    <xf numFmtId="0" fontId="13" fillId="0" borderId="70" xfId="0" applyFont="1" applyBorder="1"/>
    <xf numFmtId="187" fontId="13" fillId="0" borderId="70" xfId="1" applyNumberFormat="1" applyFont="1" applyBorder="1"/>
    <xf numFmtId="43" fontId="13" fillId="0" borderId="70" xfId="1" applyFont="1" applyBorder="1"/>
    <xf numFmtId="0" fontId="6" fillId="0" borderId="70" xfId="0" applyFont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187" fontId="6" fillId="0" borderId="175" xfId="1" applyNumberFormat="1" applyFont="1" applyFill="1" applyBorder="1"/>
    <xf numFmtId="43" fontId="6" fillId="0" borderId="175" xfId="1" applyFont="1" applyFill="1" applyBorder="1"/>
    <xf numFmtId="0" fontId="6" fillId="0" borderId="175" xfId="0" applyFont="1" applyBorder="1" applyAlignment="1">
      <alignment horizontal="center"/>
    </xf>
    <xf numFmtId="0" fontId="47" fillId="0" borderId="174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7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43" fontId="50" fillId="0" borderId="61" xfId="1" applyFont="1" applyBorder="1" applyAlignment="1">
      <alignment vertical="center"/>
    </xf>
    <xf numFmtId="187" fontId="50" fillId="0" borderId="61" xfId="1" applyNumberFormat="1" applyFont="1" applyBorder="1" applyAlignment="1">
      <alignment vertical="center"/>
    </xf>
    <xf numFmtId="0" fontId="63" fillId="0" borderId="61" xfId="15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4" fillId="2" borderId="172" xfId="0" applyFont="1" applyFill="1" applyBorder="1" applyAlignment="1">
      <alignment vertical="center"/>
    </xf>
    <xf numFmtId="43" fontId="14" fillId="2" borderId="172" xfId="1" applyFont="1" applyFill="1" applyBorder="1" applyAlignment="1">
      <alignment vertical="center"/>
    </xf>
    <xf numFmtId="187" fontId="14" fillId="2" borderId="172" xfId="1" applyNumberFormat="1" applyFont="1" applyFill="1" applyBorder="1" applyAlignment="1">
      <alignment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87" fontId="47" fillId="0" borderId="121" xfId="1" applyNumberFormat="1" applyFont="1" applyFill="1" applyBorder="1" applyAlignment="1">
      <alignment horizontal="right"/>
    </xf>
    <xf numFmtId="0" fontId="7" fillId="0" borderId="25" xfId="7" applyFont="1" applyBorder="1"/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187" fontId="13" fillId="0" borderId="181" xfId="1" applyNumberFormat="1" applyFont="1" applyBorder="1"/>
    <xf numFmtId="43" fontId="13" fillId="0" borderId="181" xfId="1" applyFont="1" applyBorder="1"/>
    <xf numFmtId="187" fontId="14" fillId="2" borderId="172" xfId="1" applyNumberFormat="1" applyFont="1" applyFill="1" applyBorder="1" applyAlignment="1">
      <alignment horizontal="center"/>
    </xf>
    <xf numFmtId="187" fontId="64" fillId="2" borderId="172" xfId="1" applyNumberFormat="1" applyFont="1" applyFill="1" applyBorder="1" applyAlignment="1" applyProtection="1">
      <alignment horizontal="center"/>
    </xf>
    <xf numFmtId="43" fontId="64" fillId="2" borderId="172" xfId="1" applyFont="1" applyFill="1" applyBorder="1" applyAlignment="1" applyProtection="1">
      <alignment horizontal="center"/>
    </xf>
    <xf numFmtId="0" fontId="22" fillId="0" borderId="157" xfId="0" quotePrefix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4" fillId="2" borderId="172" xfId="0" applyFont="1" applyFill="1" applyBorder="1" applyAlignment="1">
      <alignment horizontal="left" vertical="center"/>
    </xf>
    <xf numFmtId="0" fontId="13" fillId="0" borderId="121" xfId="0" applyFont="1" applyBorder="1" applyAlignment="1">
      <alignment horizontal="left" vertical="top"/>
    </xf>
    <xf numFmtId="0" fontId="13" fillId="0" borderId="121" xfId="0" applyFont="1" applyBorder="1" applyAlignment="1">
      <alignment vertical="top" wrapText="1"/>
    </xf>
    <xf numFmtId="0" fontId="6" fillId="0" borderId="121" xfId="0" quotePrefix="1" applyFont="1" applyBorder="1" applyAlignment="1">
      <alignment vertical="top"/>
    </xf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  <xf numFmtId="0" fontId="6" fillId="0" borderId="121" xfId="0" applyFont="1" applyFill="1" applyBorder="1"/>
    <xf numFmtId="0" fontId="6" fillId="0" borderId="121" xfId="0" applyFont="1" applyFill="1" applyBorder="1" applyAlignment="1">
      <alignment horizontal="center"/>
    </xf>
    <xf numFmtId="0" fontId="0" fillId="0" borderId="131" xfId="0" applyBorder="1"/>
    <xf numFmtId="0" fontId="0" fillId="0" borderId="137" xfId="0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49" t="s">
        <v>1193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</row>
    <row r="3" spans="1:14" ht="18.399999999999999" customHeight="1">
      <c r="A3" s="788" t="s">
        <v>1195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</row>
    <row r="4" spans="1:14" ht="18.399999999999999" customHeight="1">
      <c r="A4" s="502" t="s">
        <v>1196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503" t="s">
        <v>1197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</row>
    <row r="6" spans="1:14" ht="18.399999999999999" customHeight="1">
      <c r="A6" s="503" t="s">
        <v>1198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</row>
    <row r="7" spans="1:14" ht="18.399999999999999" customHeight="1">
      <c r="A7" s="2" t="s">
        <v>1199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92" t="s">
        <v>1200</v>
      </c>
      <c r="B8" s="792"/>
      <c r="C8" s="792"/>
      <c r="D8" s="792"/>
      <c r="E8" s="792"/>
      <c r="F8" s="792"/>
      <c r="G8" s="792"/>
      <c r="H8" s="792"/>
      <c r="I8" s="792"/>
      <c r="J8" s="792"/>
      <c r="K8" s="792"/>
      <c r="L8" s="792"/>
    </row>
    <row r="9" spans="1:14" ht="18.399999999999999" customHeight="1">
      <c r="A9" s="792" t="s">
        <v>1201</v>
      </c>
      <c r="B9" s="792"/>
      <c r="C9" s="792"/>
      <c r="D9" s="792"/>
      <c r="E9" s="792"/>
      <c r="F9" s="792"/>
      <c r="G9" s="792"/>
      <c r="H9" s="792"/>
      <c r="I9" s="792"/>
      <c r="J9" s="792"/>
      <c r="K9" s="792"/>
      <c r="L9" s="792"/>
    </row>
    <row r="10" spans="1:14" ht="18.399999999999999" customHeight="1">
      <c r="A10" s="792" t="s">
        <v>1202</v>
      </c>
      <c r="B10" s="792"/>
      <c r="C10" s="792"/>
      <c r="D10" s="792"/>
      <c r="E10" s="792"/>
      <c r="F10" s="792"/>
      <c r="G10" s="792"/>
      <c r="H10" s="792"/>
      <c r="I10" s="792"/>
      <c r="J10" s="792"/>
      <c r="K10" s="792"/>
      <c r="L10" s="792"/>
    </row>
    <row r="11" spans="1:14" ht="22.5" customHeight="1">
      <c r="A11" s="352" t="s">
        <v>1194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550"/>
      <c r="B12" s="44"/>
      <c r="C12" s="793" t="s">
        <v>141</v>
      </c>
      <c r="D12" s="793"/>
      <c r="E12" s="793"/>
      <c r="F12" s="793"/>
      <c r="G12" s="793"/>
      <c r="H12" s="794" t="s">
        <v>142</v>
      </c>
      <c r="I12" s="794"/>
      <c r="J12" s="794"/>
      <c r="K12" s="794"/>
      <c r="L12" s="795"/>
    </row>
    <row r="13" spans="1:14" ht="18" customHeight="1">
      <c r="A13" s="551" t="s">
        <v>143</v>
      </c>
      <c r="B13" s="8"/>
      <c r="C13" s="45" t="s">
        <v>141</v>
      </c>
      <c r="D13" s="46" t="s">
        <v>144</v>
      </c>
      <c r="E13" s="789" t="s">
        <v>145</v>
      </c>
      <c r="F13" s="789"/>
      <c r="G13" s="789"/>
      <c r="H13" s="251" t="s">
        <v>141</v>
      </c>
      <c r="I13" s="252" t="s">
        <v>144</v>
      </c>
      <c r="J13" s="790" t="s">
        <v>145</v>
      </c>
      <c r="K13" s="790"/>
      <c r="L13" s="791"/>
      <c r="M13" s="167"/>
      <c r="N13" s="167"/>
    </row>
    <row r="14" spans="1:14" ht="18" customHeight="1">
      <c r="A14" s="552"/>
      <c r="B14" s="47"/>
      <c r="C14" s="48" t="s">
        <v>146</v>
      </c>
      <c r="D14" s="49" t="s">
        <v>147</v>
      </c>
      <c r="E14" s="233" t="s">
        <v>148</v>
      </c>
      <c r="F14" s="51" t="s">
        <v>149</v>
      </c>
      <c r="G14" s="233" t="s">
        <v>140</v>
      </c>
      <c r="H14" s="50" t="s">
        <v>146</v>
      </c>
      <c r="I14" s="253" t="s">
        <v>147</v>
      </c>
      <c r="J14" s="233" t="s">
        <v>148</v>
      </c>
      <c r="K14" s="51" t="s">
        <v>149</v>
      </c>
      <c r="L14" s="254" t="s">
        <v>140</v>
      </c>
      <c r="M14" s="167"/>
      <c r="N14" s="167"/>
    </row>
    <row r="15" spans="1:14" ht="18" customHeight="1">
      <c r="A15" s="553" t="s">
        <v>150</v>
      </c>
      <c r="C15" s="195"/>
      <c r="D15" s="196"/>
      <c r="E15" s="196"/>
      <c r="F15" s="196"/>
      <c r="G15" s="196"/>
      <c r="H15" s="255"/>
      <c r="I15" s="255"/>
      <c r="J15" s="255"/>
      <c r="K15" s="255"/>
      <c r="L15" s="256"/>
    </row>
    <row r="16" spans="1:14" ht="18" customHeight="1">
      <c r="A16" s="554" t="s">
        <v>735</v>
      </c>
      <c r="B16" s="166"/>
      <c r="C16" s="416">
        <v>73</v>
      </c>
      <c r="D16" s="417">
        <v>6012.66</v>
      </c>
      <c r="E16" s="416">
        <v>1388</v>
      </c>
      <c r="F16" s="416">
        <v>1100</v>
      </c>
      <c r="G16" s="416">
        <v>2488</v>
      </c>
      <c r="H16" s="418">
        <v>36.68</v>
      </c>
      <c r="I16" s="418">
        <v>58.25</v>
      </c>
      <c r="J16" s="418">
        <v>29.17</v>
      </c>
      <c r="K16" s="418">
        <v>23.12</v>
      </c>
      <c r="L16" s="424">
        <v>52.29</v>
      </c>
    </row>
    <row r="17" spans="1:17" ht="18" customHeight="1">
      <c r="A17" s="554" t="s">
        <v>151</v>
      </c>
      <c r="B17" s="166"/>
      <c r="C17" s="419"/>
      <c r="D17" s="420"/>
      <c r="E17" s="419"/>
      <c r="F17" s="419"/>
      <c r="G17" s="419"/>
      <c r="H17" s="258"/>
      <c r="I17" s="257"/>
      <c r="J17" s="257"/>
      <c r="K17" s="257"/>
      <c r="L17" s="425"/>
    </row>
    <row r="18" spans="1:17" ht="18" customHeight="1">
      <c r="A18" s="555" t="s">
        <v>152</v>
      </c>
      <c r="C18" s="421">
        <v>33</v>
      </c>
      <c r="D18" s="422">
        <v>796.38</v>
      </c>
      <c r="E18" s="421">
        <v>458</v>
      </c>
      <c r="F18" s="421">
        <v>706</v>
      </c>
      <c r="G18" s="421">
        <v>1164</v>
      </c>
      <c r="H18" s="259">
        <v>16.579999999999998</v>
      </c>
      <c r="I18" s="259">
        <v>7.72</v>
      </c>
      <c r="J18" s="259">
        <v>9.6300000000000008</v>
      </c>
      <c r="K18" s="259">
        <v>14.84</v>
      </c>
      <c r="L18" s="426">
        <v>24.47</v>
      </c>
    </row>
    <row r="19" spans="1:17" ht="18" customHeight="1">
      <c r="A19" s="555" t="s">
        <v>153</v>
      </c>
      <c r="C19" s="421">
        <v>22</v>
      </c>
      <c r="D19" s="422">
        <v>1540.47</v>
      </c>
      <c r="E19" s="421">
        <v>386</v>
      </c>
      <c r="F19" s="421">
        <v>111</v>
      </c>
      <c r="G19" s="421">
        <v>497</v>
      </c>
      <c r="H19" s="259">
        <v>11.06</v>
      </c>
      <c r="I19" s="259">
        <v>14.92</v>
      </c>
      <c r="J19" s="259">
        <v>8.11</v>
      </c>
      <c r="K19" s="259">
        <v>2.33</v>
      </c>
      <c r="L19" s="426">
        <v>10.44</v>
      </c>
    </row>
    <row r="20" spans="1:17" ht="18" customHeight="1">
      <c r="A20" s="555" t="s">
        <v>154</v>
      </c>
      <c r="C20" s="421">
        <v>25</v>
      </c>
      <c r="D20" s="422">
        <v>761.84999999999991</v>
      </c>
      <c r="E20" s="421">
        <v>208</v>
      </c>
      <c r="F20" s="421">
        <v>69</v>
      </c>
      <c r="G20" s="421">
        <v>277</v>
      </c>
      <c r="H20" s="259">
        <v>12.56</v>
      </c>
      <c r="I20" s="259">
        <v>7.38</v>
      </c>
      <c r="J20" s="259">
        <v>4.37</v>
      </c>
      <c r="K20" s="259">
        <v>1.45</v>
      </c>
      <c r="L20" s="426">
        <v>5.82</v>
      </c>
    </row>
    <row r="21" spans="1:17" ht="18" customHeight="1">
      <c r="A21" s="555" t="s">
        <v>155</v>
      </c>
      <c r="C21" s="421">
        <v>14</v>
      </c>
      <c r="D21" s="422">
        <v>889.53</v>
      </c>
      <c r="E21" s="421">
        <v>99</v>
      </c>
      <c r="F21" s="421">
        <v>30</v>
      </c>
      <c r="G21" s="421">
        <v>129</v>
      </c>
      <c r="H21" s="259">
        <v>7.04</v>
      </c>
      <c r="I21" s="259">
        <v>8.6199999999999992</v>
      </c>
      <c r="J21" s="259">
        <v>2.08</v>
      </c>
      <c r="K21" s="259">
        <v>0.63</v>
      </c>
      <c r="L21" s="426">
        <v>2.71</v>
      </c>
    </row>
    <row r="22" spans="1:17" ht="18" customHeight="1">
      <c r="A22" s="555" t="s">
        <v>156</v>
      </c>
      <c r="C22" s="421">
        <v>32</v>
      </c>
      <c r="D22" s="422">
        <v>321.52</v>
      </c>
      <c r="E22" s="421">
        <v>160</v>
      </c>
      <c r="F22" s="421">
        <v>43</v>
      </c>
      <c r="G22" s="421">
        <v>203</v>
      </c>
      <c r="H22" s="259">
        <v>16.079999999999998</v>
      </c>
      <c r="I22" s="259">
        <v>3.11</v>
      </c>
      <c r="J22" s="259">
        <v>3.36</v>
      </c>
      <c r="K22" s="259">
        <v>0.9</v>
      </c>
      <c r="L22" s="426">
        <v>4.26</v>
      </c>
    </row>
    <row r="23" spans="1:17" ht="18" customHeight="1">
      <c r="A23" s="554" t="s">
        <v>743</v>
      </c>
      <c r="B23" s="8"/>
      <c r="C23" s="423">
        <v>126</v>
      </c>
      <c r="D23" s="427">
        <v>4309.7469845800006</v>
      </c>
      <c r="E23" s="423">
        <v>1311</v>
      </c>
      <c r="F23" s="423">
        <v>959</v>
      </c>
      <c r="G23" s="423">
        <v>2270</v>
      </c>
      <c r="H23" s="427">
        <v>63.316582914572862</v>
      </c>
      <c r="I23" s="427">
        <v>41.751379878768645</v>
      </c>
      <c r="J23" s="427">
        <v>27.553593947036571</v>
      </c>
      <c r="K23" s="427">
        <v>20.155527532576716</v>
      </c>
      <c r="L23" s="427">
        <v>47.70912147961328</v>
      </c>
    </row>
    <row r="24" spans="1:17" s="8" customFormat="1" ht="18" customHeight="1">
      <c r="A24" s="556" t="s">
        <v>157</v>
      </c>
      <c r="B24" s="186"/>
      <c r="C24" s="346">
        <f>C16+C23</f>
        <v>199</v>
      </c>
      <c r="D24" s="347">
        <f t="shared" ref="D24:L24" si="0">D16+D23</f>
        <v>10322.40698458</v>
      </c>
      <c r="E24" s="346">
        <f t="shared" si="0"/>
        <v>2699</v>
      </c>
      <c r="F24" s="346">
        <f t="shared" si="0"/>
        <v>2059</v>
      </c>
      <c r="G24" s="346">
        <f t="shared" si="0"/>
        <v>4758</v>
      </c>
      <c r="H24" s="347">
        <f t="shared" si="0"/>
        <v>99.996582914572855</v>
      </c>
      <c r="I24" s="347">
        <f t="shared" si="0"/>
        <v>100.00137987876865</v>
      </c>
      <c r="J24" s="347">
        <f t="shared" si="0"/>
        <v>56.723593947036576</v>
      </c>
      <c r="K24" s="347">
        <f t="shared" si="0"/>
        <v>43.275527532576717</v>
      </c>
      <c r="L24" s="347">
        <f t="shared" si="0"/>
        <v>99.999121479613279</v>
      </c>
      <c r="M24" s="160"/>
      <c r="N24" s="168"/>
    </row>
    <row r="25" spans="1:17" ht="21.95" customHeight="1">
      <c r="A25" s="11" t="s">
        <v>1010</v>
      </c>
      <c r="B25" s="11"/>
      <c r="C25" s="11"/>
    </row>
    <row r="26" spans="1:17" ht="21.95" customHeight="1">
      <c r="A26" s="2" t="s">
        <v>787</v>
      </c>
      <c r="D26" s="160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8" t="s">
        <v>1274</v>
      </c>
      <c r="B1" s="264"/>
      <c r="C1" s="264"/>
      <c r="D1" s="264"/>
      <c r="E1" s="264"/>
      <c r="F1" s="264"/>
      <c r="G1" s="520"/>
    </row>
    <row r="2" spans="1:7" ht="20.100000000000001" customHeight="1">
      <c r="A2" s="847" t="s">
        <v>188</v>
      </c>
      <c r="B2" s="80" t="s">
        <v>141</v>
      </c>
      <c r="C2" s="81" t="s">
        <v>165</v>
      </c>
      <c r="D2" s="849" t="s">
        <v>166</v>
      </c>
      <c r="E2" s="850"/>
      <c r="F2" s="851"/>
      <c r="G2" s="521" t="s">
        <v>189</v>
      </c>
    </row>
    <row r="3" spans="1:7" ht="20.100000000000001" customHeight="1">
      <c r="A3" s="848"/>
      <c r="B3" s="82" t="s">
        <v>146</v>
      </c>
      <c r="C3" s="83" t="s">
        <v>147</v>
      </c>
      <c r="D3" s="84" t="s">
        <v>148</v>
      </c>
      <c r="E3" s="84" t="s">
        <v>149</v>
      </c>
      <c r="F3" s="85" t="s">
        <v>140</v>
      </c>
      <c r="G3" s="522" t="s">
        <v>190</v>
      </c>
    </row>
    <row r="4" spans="1:7" ht="18.95" customHeight="1">
      <c r="A4" s="208" t="s">
        <v>191</v>
      </c>
      <c r="B4" s="69">
        <v>6</v>
      </c>
      <c r="C4" s="70">
        <v>656.80141348999996</v>
      </c>
      <c r="D4" s="69">
        <v>24</v>
      </c>
      <c r="E4" s="69">
        <v>0</v>
      </c>
      <c r="F4" s="69">
        <v>24</v>
      </c>
      <c r="G4" s="453">
        <v>1640.28</v>
      </c>
    </row>
    <row r="5" spans="1:7" ht="18.95" customHeight="1">
      <c r="A5" s="207" t="s">
        <v>192</v>
      </c>
      <c r="B5" s="69">
        <v>20</v>
      </c>
      <c r="C5" s="70">
        <v>943.66766895000001</v>
      </c>
      <c r="D5" s="69">
        <v>281</v>
      </c>
      <c r="E5" s="69">
        <v>418</v>
      </c>
      <c r="F5" s="69">
        <v>699</v>
      </c>
      <c r="G5" s="453">
        <v>7332.6250000000009</v>
      </c>
    </row>
    <row r="6" spans="1:7" ht="18.95" customHeight="1">
      <c r="A6" s="207" t="s">
        <v>193</v>
      </c>
      <c r="B6" s="141">
        <v>4</v>
      </c>
      <c r="C6" s="747">
        <v>129.61700000000002</v>
      </c>
      <c r="D6" s="141">
        <v>50</v>
      </c>
      <c r="E6" s="141">
        <v>34</v>
      </c>
      <c r="F6" s="141">
        <v>84</v>
      </c>
      <c r="G6" s="523">
        <v>856</v>
      </c>
    </row>
    <row r="7" spans="1:7" ht="18.95" customHeight="1">
      <c r="A7" s="207" t="s">
        <v>194</v>
      </c>
      <c r="B7" s="141">
        <v>0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</row>
    <row r="8" spans="1:7" ht="18.95" customHeight="1">
      <c r="A8" s="207" t="s">
        <v>195</v>
      </c>
      <c r="B8" s="141">
        <v>2</v>
      </c>
      <c r="C8" s="747">
        <v>12.05</v>
      </c>
      <c r="D8" s="747">
        <v>43</v>
      </c>
      <c r="E8" s="747">
        <v>90</v>
      </c>
      <c r="F8" s="747">
        <v>133</v>
      </c>
      <c r="G8" s="747">
        <v>44</v>
      </c>
    </row>
    <row r="9" spans="1:7" ht="18.95" customHeight="1">
      <c r="A9" s="207" t="s">
        <v>196</v>
      </c>
      <c r="B9" s="141">
        <v>4</v>
      </c>
      <c r="C9" s="747">
        <v>35</v>
      </c>
      <c r="D9" s="141">
        <v>70</v>
      </c>
      <c r="E9" s="141">
        <v>215</v>
      </c>
      <c r="F9" s="141">
        <v>285</v>
      </c>
      <c r="G9" s="747">
        <v>589.79999999999995</v>
      </c>
    </row>
    <row r="10" spans="1:7" ht="18.95" customHeight="1">
      <c r="A10" s="207" t="s">
        <v>197</v>
      </c>
      <c r="B10" s="69">
        <v>2</v>
      </c>
      <c r="C10" s="70">
        <v>23.8</v>
      </c>
      <c r="D10" s="69">
        <v>27</v>
      </c>
      <c r="E10" s="69">
        <v>43</v>
      </c>
      <c r="F10" s="69">
        <v>70</v>
      </c>
      <c r="G10" s="453">
        <v>822.5</v>
      </c>
    </row>
    <row r="11" spans="1:7" ht="18.95" customHeight="1">
      <c r="A11" s="207" t="s">
        <v>198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</row>
    <row r="12" spans="1:7" ht="18.95" customHeight="1">
      <c r="A12" s="207" t="s">
        <v>199</v>
      </c>
      <c r="B12" s="69">
        <v>5</v>
      </c>
      <c r="C12" s="70">
        <v>128.82981620000001</v>
      </c>
      <c r="D12" s="69">
        <v>76</v>
      </c>
      <c r="E12" s="69">
        <v>18</v>
      </c>
      <c r="F12" s="69">
        <v>94</v>
      </c>
      <c r="G12" s="70">
        <v>1043.23</v>
      </c>
    </row>
    <row r="13" spans="1:7" ht="18.95" customHeight="1">
      <c r="A13" s="207" t="s">
        <v>200</v>
      </c>
      <c r="B13" s="141">
        <v>0</v>
      </c>
      <c r="C13" s="141">
        <v>0</v>
      </c>
      <c r="D13" s="141">
        <v>0</v>
      </c>
      <c r="E13" s="141">
        <v>0</v>
      </c>
      <c r="F13" s="141">
        <v>0</v>
      </c>
      <c r="G13" s="141">
        <v>0</v>
      </c>
    </row>
    <row r="14" spans="1:7" ht="18.95" customHeight="1">
      <c r="A14" s="207" t="s">
        <v>201</v>
      </c>
      <c r="B14" s="69">
        <v>9</v>
      </c>
      <c r="C14" s="70">
        <v>2990.9729829999997</v>
      </c>
      <c r="D14" s="69">
        <v>148</v>
      </c>
      <c r="E14" s="69">
        <v>160</v>
      </c>
      <c r="F14" s="69">
        <v>308</v>
      </c>
      <c r="G14" s="453">
        <v>5706.0499999999993</v>
      </c>
    </row>
    <row r="15" spans="1:7" ht="18.95" customHeight="1">
      <c r="A15" s="207" t="s">
        <v>202</v>
      </c>
      <c r="B15" s="69">
        <v>5</v>
      </c>
      <c r="C15" s="70">
        <v>226.56</v>
      </c>
      <c r="D15" s="69">
        <v>59</v>
      </c>
      <c r="E15" s="69">
        <v>17</v>
      </c>
      <c r="F15" s="69">
        <v>76</v>
      </c>
      <c r="G15" s="453">
        <v>3336.54</v>
      </c>
    </row>
    <row r="16" spans="1:7" ht="18.95" customHeight="1">
      <c r="A16" s="207" t="s">
        <v>203</v>
      </c>
      <c r="B16" s="141">
        <v>3</v>
      </c>
      <c r="C16" s="747">
        <v>155.5</v>
      </c>
      <c r="D16" s="141">
        <v>58</v>
      </c>
      <c r="E16" s="141">
        <v>38</v>
      </c>
      <c r="F16" s="141">
        <v>96</v>
      </c>
      <c r="G16" s="747">
        <v>822.5</v>
      </c>
    </row>
    <row r="17" spans="1:7" ht="18.95" customHeight="1">
      <c r="A17" s="207" t="s">
        <v>204</v>
      </c>
      <c r="B17" s="69">
        <v>10</v>
      </c>
      <c r="C17" s="70">
        <v>430.29415</v>
      </c>
      <c r="D17" s="69">
        <v>195</v>
      </c>
      <c r="E17" s="69">
        <v>163</v>
      </c>
      <c r="F17" s="69">
        <v>358</v>
      </c>
      <c r="G17" s="453">
        <v>10771.22</v>
      </c>
    </row>
    <row r="18" spans="1:7" ht="18.95" customHeight="1">
      <c r="A18" s="207" t="s">
        <v>205</v>
      </c>
      <c r="B18" s="69">
        <v>36</v>
      </c>
      <c r="C18" s="70">
        <v>583.68750000000011</v>
      </c>
      <c r="D18" s="69">
        <v>315</v>
      </c>
      <c r="E18" s="69">
        <v>97</v>
      </c>
      <c r="F18" s="69">
        <v>412</v>
      </c>
      <c r="G18" s="453">
        <v>7667.56</v>
      </c>
    </row>
    <row r="19" spans="1:7" ht="18.95" customHeight="1">
      <c r="A19" s="207" t="s">
        <v>206</v>
      </c>
      <c r="B19" s="69">
        <v>3</v>
      </c>
      <c r="C19" s="70">
        <v>249.7</v>
      </c>
      <c r="D19" s="69">
        <v>69</v>
      </c>
      <c r="E19" s="69">
        <v>10</v>
      </c>
      <c r="F19" s="69">
        <v>79</v>
      </c>
      <c r="G19" s="70">
        <v>3238</v>
      </c>
    </row>
    <row r="20" spans="1:7" ht="18.95" customHeight="1">
      <c r="A20" s="207" t="s">
        <v>207</v>
      </c>
      <c r="B20" s="69">
        <v>16</v>
      </c>
      <c r="C20" s="70">
        <v>889.24999999999989</v>
      </c>
      <c r="D20" s="69">
        <v>442</v>
      </c>
      <c r="E20" s="69">
        <v>117</v>
      </c>
      <c r="F20" s="69">
        <v>559</v>
      </c>
      <c r="G20" s="453">
        <v>5061.0720000000001</v>
      </c>
    </row>
    <row r="21" spans="1:7" ht="18.95" customHeight="1">
      <c r="A21" s="207" t="s">
        <v>208</v>
      </c>
      <c r="B21" s="141">
        <v>1</v>
      </c>
      <c r="C21" s="747">
        <v>39.299999999999997</v>
      </c>
      <c r="D21" s="747">
        <v>14</v>
      </c>
      <c r="E21" s="747">
        <v>5</v>
      </c>
      <c r="F21" s="747">
        <v>19</v>
      </c>
      <c r="G21" s="747">
        <v>107.04</v>
      </c>
    </row>
    <row r="22" spans="1:7" ht="18.95" customHeight="1">
      <c r="A22" s="207" t="s">
        <v>209</v>
      </c>
      <c r="B22" s="69">
        <v>4</v>
      </c>
      <c r="C22" s="70">
        <v>284.56</v>
      </c>
      <c r="D22" s="69">
        <v>112</v>
      </c>
      <c r="E22" s="69">
        <v>348</v>
      </c>
      <c r="F22" s="69">
        <v>460</v>
      </c>
      <c r="G22" s="453">
        <v>1751.6219999999998</v>
      </c>
    </row>
    <row r="23" spans="1:7" ht="18.95" customHeight="1">
      <c r="A23" s="207" t="s">
        <v>210</v>
      </c>
      <c r="B23" s="69">
        <v>10</v>
      </c>
      <c r="C23" s="70">
        <v>567.1721224800001</v>
      </c>
      <c r="D23" s="69">
        <v>300</v>
      </c>
      <c r="E23" s="69">
        <v>154</v>
      </c>
      <c r="F23" s="69">
        <v>454</v>
      </c>
      <c r="G23" s="453">
        <v>1697.6</v>
      </c>
    </row>
    <row r="24" spans="1:7" ht="18.95" customHeight="1">
      <c r="A24" s="207" t="s">
        <v>211</v>
      </c>
      <c r="B24" s="71">
        <v>59</v>
      </c>
      <c r="C24" s="72">
        <v>1975.6434486099995</v>
      </c>
      <c r="D24" s="71">
        <v>416</v>
      </c>
      <c r="E24" s="71">
        <v>132</v>
      </c>
      <c r="F24" s="71">
        <v>548</v>
      </c>
      <c r="G24" s="524">
        <v>77086.959000000003</v>
      </c>
    </row>
    <row r="25" spans="1:7" ht="20.100000000000001" customHeight="1">
      <c r="A25" s="394" t="s">
        <v>140</v>
      </c>
      <c r="B25" s="395">
        <f>SUM(B4:B24)</f>
        <v>199</v>
      </c>
      <c r="C25" s="396">
        <f t="shared" ref="C25:G25" si="0">SUM(C4:C24)</f>
        <v>10322.406102729999</v>
      </c>
      <c r="D25" s="395">
        <f t="shared" si="0"/>
        <v>2699</v>
      </c>
      <c r="E25" s="395">
        <f t="shared" si="0"/>
        <v>2059</v>
      </c>
      <c r="F25" s="395">
        <f t="shared" si="0"/>
        <v>4758</v>
      </c>
      <c r="G25" s="396">
        <f t="shared" si="0"/>
        <v>129574.598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4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52" t="s">
        <v>1275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</row>
    <row r="2" spans="1:21" ht="21.95" customHeight="1">
      <c r="A2" s="210"/>
      <c r="B2" s="853" t="s">
        <v>227</v>
      </c>
      <c r="C2" s="854"/>
      <c r="D2" s="854"/>
      <c r="E2" s="854"/>
      <c r="F2" s="854"/>
      <c r="G2" s="855"/>
      <c r="H2" s="856" t="s">
        <v>228</v>
      </c>
      <c r="I2" s="857"/>
      <c r="J2" s="857"/>
      <c r="K2" s="857"/>
      <c r="L2" s="857"/>
      <c r="M2" s="858"/>
      <c r="N2" s="856" t="s">
        <v>157</v>
      </c>
      <c r="O2" s="857"/>
      <c r="P2" s="857"/>
      <c r="Q2" s="857"/>
      <c r="R2" s="857"/>
      <c r="S2" s="859"/>
    </row>
    <row r="3" spans="1:21" ht="21.95" customHeight="1">
      <c r="A3" s="211" t="s">
        <v>212</v>
      </c>
      <c r="B3" s="93" t="s">
        <v>141</v>
      </c>
      <c r="C3" s="94" t="s">
        <v>144</v>
      </c>
      <c r="D3" s="860" t="s">
        <v>145</v>
      </c>
      <c r="E3" s="861"/>
      <c r="F3" s="862"/>
      <c r="G3" s="95" t="s">
        <v>189</v>
      </c>
      <c r="H3" s="96" t="s">
        <v>141</v>
      </c>
      <c r="I3" s="94" t="s">
        <v>144</v>
      </c>
      <c r="J3" s="863" t="s">
        <v>145</v>
      </c>
      <c r="K3" s="864"/>
      <c r="L3" s="865"/>
      <c r="M3" s="527" t="s">
        <v>189</v>
      </c>
      <c r="N3" s="213" t="s">
        <v>141</v>
      </c>
      <c r="O3" s="214" t="s">
        <v>144</v>
      </c>
      <c r="P3" s="866" t="s">
        <v>145</v>
      </c>
      <c r="Q3" s="867"/>
      <c r="R3" s="868"/>
      <c r="S3" s="525" t="s">
        <v>189</v>
      </c>
    </row>
    <row r="4" spans="1:21" ht="21.95" customHeight="1">
      <c r="A4" s="212"/>
      <c r="B4" s="99" t="s">
        <v>146</v>
      </c>
      <c r="C4" s="100" t="s">
        <v>147</v>
      </c>
      <c r="D4" s="101" t="s">
        <v>148</v>
      </c>
      <c r="E4" s="102" t="s">
        <v>149</v>
      </c>
      <c r="F4" s="101" t="s">
        <v>140</v>
      </c>
      <c r="G4" s="101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28" t="s">
        <v>190</v>
      </c>
      <c r="N4" s="215" t="s">
        <v>146</v>
      </c>
      <c r="O4" s="216" t="s">
        <v>147</v>
      </c>
      <c r="P4" s="106" t="s">
        <v>148</v>
      </c>
      <c r="Q4" s="217" t="s">
        <v>149</v>
      </c>
      <c r="R4" s="217" t="s">
        <v>140</v>
      </c>
      <c r="S4" s="526" t="s">
        <v>190</v>
      </c>
    </row>
    <row r="5" spans="1:21" ht="21.95" customHeight="1">
      <c r="A5" s="297" t="s">
        <v>35</v>
      </c>
      <c r="B5" s="391">
        <v>0</v>
      </c>
      <c r="C5" s="391">
        <v>0</v>
      </c>
      <c r="D5" s="391">
        <v>0</v>
      </c>
      <c r="E5" s="391">
        <v>0</v>
      </c>
      <c r="F5" s="391">
        <v>0</v>
      </c>
      <c r="G5" s="391">
        <v>0</v>
      </c>
      <c r="H5" s="392">
        <v>1</v>
      </c>
      <c r="I5" s="393">
        <v>0</v>
      </c>
      <c r="J5" s="392">
        <v>0</v>
      </c>
      <c r="K5" s="392">
        <v>0</v>
      </c>
      <c r="L5" s="392">
        <v>0</v>
      </c>
      <c r="M5" s="393">
        <v>443.7</v>
      </c>
      <c r="N5" s="392">
        <v>1</v>
      </c>
      <c r="O5" s="393">
        <v>0</v>
      </c>
      <c r="P5" s="392">
        <v>0</v>
      </c>
      <c r="Q5" s="392">
        <v>0</v>
      </c>
      <c r="R5" s="392">
        <v>0</v>
      </c>
      <c r="S5" s="393">
        <v>443.7</v>
      </c>
      <c r="U5" s="89"/>
    </row>
    <row r="6" spans="1:21" ht="21.95" customHeight="1">
      <c r="A6" s="298" t="s">
        <v>749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87">
        <v>1</v>
      </c>
      <c r="I6" s="388">
        <v>58</v>
      </c>
      <c r="J6" s="387">
        <v>70</v>
      </c>
      <c r="K6" s="387">
        <v>50</v>
      </c>
      <c r="L6" s="387">
        <v>120</v>
      </c>
      <c r="M6" s="388">
        <v>0</v>
      </c>
      <c r="N6" s="387">
        <v>1</v>
      </c>
      <c r="O6" s="388">
        <v>58</v>
      </c>
      <c r="P6" s="387">
        <v>70</v>
      </c>
      <c r="Q6" s="387">
        <v>50</v>
      </c>
      <c r="R6" s="387">
        <v>120</v>
      </c>
      <c r="S6" s="388">
        <v>0</v>
      </c>
      <c r="U6" s="89"/>
    </row>
    <row r="7" spans="1:21" ht="21.95" customHeight="1">
      <c r="A7" s="298" t="s">
        <v>19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7">
        <v>3</v>
      </c>
      <c r="I7" s="388">
        <v>186.42000000000002</v>
      </c>
      <c r="J7" s="387">
        <v>3287</v>
      </c>
      <c r="K7" s="387">
        <v>73</v>
      </c>
      <c r="L7" s="387">
        <v>3360</v>
      </c>
      <c r="M7" s="388">
        <v>1315.25</v>
      </c>
      <c r="N7" s="387">
        <v>3</v>
      </c>
      <c r="O7" s="388">
        <v>186.42000000000002</v>
      </c>
      <c r="P7" s="387">
        <v>3287</v>
      </c>
      <c r="Q7" s="387">
        <v>73</v>
      </c>
      <c r="R7" s="387">
        <v>3360</v>
      </c>
      <c r="S7" s="388">
        <v>1315.25</v>
      </c>
      <c r="U7" s="89"/>
    </row>
    <row r="8" spans="1:21" ht="21.95" customHeight="1">
      <c r="A8" s="298" t="s">
        <v>6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7">
        <v>6</v>
      </c>
      <c r="I8" s="388">
        <v>1676.9044999999999</v>
      </c>
      <c r="J8" s="387">
        <v>169</v>
      </c>
      <c r="K8" s="387">
        <v>171</v>
      </c>
      <c r="L8" s="387">
        <v>340</v>
      </c>
      <c r="M8" s="388">
        <v>0</v>
      </c>
      <c r="N8" s="387">
        <v>6</v>
      </c>
      <c r="O8" s="388">
        <v>1676.9044999999999</v>
      </c>
      <c r="P8" s="387">
        <v>169</v>
      </c>
      <c r="Q8" s="387">
        <v>171</v>
      </c>
      <c r="R8" s="387">
        <v>340</v>
      </c>
      <c r="S8" s="388">
        <v>0</v>
      </c>
      <c r="U8" s="89"/>
    </row>
    <row r="9" spans="1:21" ht="21.95" customHeight="1">
      <c r="A9" s="389" t="s">
        <v>752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10">
        <v>1</v>
      </c>
      <c r="I9" s="311">
        <v>14</v>
      </c>
      <c r="J9" s="310">
        <v>0</v>
      </c>
      <c r="K9" s="310">
        <v>0</v>
      </c>
      <c r="L9" s="310">
        <v>0</v>
      </c>
      <c r="M9" s="311">
        <v>0</v>
      </c>
      <c r="N9" s="310">
        <v>1</v>
      </c>
      <c r="O9" s="311">
        <v>14</v>
      </c>
      <c r="P9" s="310">
        <v>0</v>
      </c>
      <c r="Q9" s="310">
        <v>0</v>
      </c>
      <c r="R9" s="310">
        <v>0</v>
      </c>
      <c r="S9" s="311">
        <v>0</v>
      </c>
      <c r="U9" s="89"/>
    </row>
    <row r="10" spans="1:21" ht="21.95" customHeight="1">
      <c r="A10" s="299" t="s">
        <v>34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7">
        <v>2</v>
      </c>
      <c r="I10" s="388">
        <v>8.3000000000000007</v>
      </c>
      <c r="J10" s="387">
        <v>11</v>
      </c>
      <c r="K10" s="387">
        <v>5</v>
      </c>
      <c r="L10" s="387">
        <v>16</v>
      </c>
      <c r="M10" s="388">
        <v>0</v>
      </c>
      <c r="N10" s="387">
        <v>2</v>
      </c>
      <c r="O10" s="388">
        <v>8.3000000000000007</v>
      </c>
      <c r="P10" s="387">
        <v>11</v>
      </c>
      <c r="Q10" s="387">
        <v>5</v>
      </c>
      <c r="R10" s="387">
        <v>16</v>
      </c>
      <c r="S10" s="388">
        <v>0</v>
      </c>
    </row>
    <row r="11" spans="1:21" ht="21.95" customHeight="1">
      <c r="A11" s="299" t="s">
        <v>45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7">
        <v>3</v>
      </c>
      <c r="I11" s="388">
        <v>2.9116999999999997E-3</v>
      </c>
      <c r="J11" s="387">
        <v>372</v>
      </c>
      <c r="K11" s="387">
        <v>179</v>
      </c>
      <c r="L11" s="387">
        <v>551</v>
      </c>
      <c r="M11" s="388">
        <v>580</v>
      </c>
      <c r="N11" s="387">
        <v>3</v>
      </c>
      <c r="O11" s="388">
        <v>2.9116999999999997E-3</v>
      </c>
      <c r="P11" s="387">
        <v>372</v>
      </c>
      <c r="Q11" s="387">
        <v>179</v>
      </c>
      <c r="R11" s="387">
        <v>551</v>
      </c>
      <c r="S11" s="388">
        <v>580</v>
      </c>
    </row>
    <row r="12" spans="1:21" ht="21.95" customHeight="1">
      <c r="A12" s="299" t="s">
        <v>47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7">
        <v>1</v>
      </c>
      <c r="I12" s="388">
        <v>78.52</v>
      </c>
      <c r="J12" s="387">
        <v>3</v>
      </c>
      <c r="K12" s="387">
        <v>2</v>
      </c>
      <c r="L12" s="387">
        <v>5</v>
      </c>
      <c r="M12" s="388">
        <v>0</v>
      </c>
      <c r="N12" s="387">
        <v>1</v>
      </c>
      <c r="O12" s="388">
        <v>78.52</v>
      </c>
      <c r="P12" s="387">
        <v>3</v>
      </c>
      <c r="Q12" s="387">
        <v>2</v>
      </c>
      <c r="R12" s="387">
        <v>5</v>
      </c>
      <c r="S12" s="388">
        <v>0</v>
      </c>
    </row>
    <row r="13" spans="1:21" ht="21.95" customHeight="1">
      <c r="A13" s="299" t="s">
        <v>772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7">
        <v>4</v>
      </c>
      <c r="I13" s="388">
        <v>497</v>
      </c>
      <c r="J13" s="387">
        <v>74</v>
      </c>
      <c r="K13" s="387">
        <v>17</v>
      </c>
      <c r="L13" s="387">
        <v>91</v>
      </c>
      <c r="M13" s="388">
        <v>147</v>
      </c>
      <c r="N13" s="387">
        <v>4</v>
      </c>
      <c r="O13" s="388">
        <v>497</v>
      </c>
      <c r="P13" s="387">
        <v>74</v>
      </c>
      <c r="Q13" s="387">
        <v>17</v>
      </c>
      <c r="R13" s="387">
        <v>91</v>
      </c>
      <c r="S13" s="388">
        <v>147</v>
      </c>
    </row>
    <row r="14" spans="1:21" ht="21.95" customHeight="1">
      <c r="A14" s="456" t="s">
        <v>23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458">
        <v>2</v>
      </c>
      <c r="I14" s="457">
        <v>150.11035135</v>
      </c>
      <c r="J14" s="458">
        <v>12</v>
      </c>
      <c r="K14" s="458">
        <v>1</v>
      </c>
      <c r="L14" s="458">
        <v>13</v>
      </c>
      <c r="M14" s="457">
        <v>0</v>
      </c>
      <c r="N14" s="458">
        <v>2</v>
      </c>
      <c r="O14" s="457">
        <v>150.11035135</v>
      </c>
      <c r="P14" s="458">
        <v>12</v>
      </c>
      <c r="Q14" s="458">
        <v>1</v>
      </c>
      <c r="R14" s="458">
        <v>13</v>
      </c>
      <c r="S14" s="457">
        <v>0</v>
      </c>
    </row>
    <row r="15" spans="1:21" ht="21.95" customHeight="1">
      <c r="A15" s="496" t="s">
        <v>8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295">
        <v>4</v>
      </c>
      <c r="I15" s="349">
        <v>290</v>
      </c>
      <c r="J15" s="295">
        <v>72</v>
      </c>
      <c r="K15" s="295">
        <v>28</v>
      </c>
      <c r="L15" s="295">
        <v>100</v>
      </c>
      <c r="M15" s="349">
        <v>54248.66</v>
      </c>
      <c r="N15" s="295">
        <v>4</v>
      </c>
      <c r="O15" s="349">
        <v>290</v>
      </c>
      <c r="P15" s="295">
        <v>72</v>
      </c>
      <c r="Q15" s="295">
        <v>28</v>
      </c>
      <c r="R15" s="295">
        <v>100</v>
      </c>
      <c r="S15" s="349">
        <v>54248.66</v>
      </c>
    </row>
    <row r="16" spans="1:21" ht="21.95" customHeight="1">
      <c r="A16" s="299" t="s">
        <v>10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7">
        <v>2</v>
      </c>
      <c r="I16" s="388">
        <v>18.489599999999999</v>
      </c>
      <c r="J16" s="387">
        <v>0</v>
      </c>
      <c r="K16" s="387">
        <v>0</v>
      </c>
      <c r="L16" s="387">
        <v>0</v>
      </c>
      <c r="M16" s="388">
        <v>19211.189999999999</v>
      </c>
      <c r="N16" s="387">
        <v>2</v>
      </c>
      <c r="O16" s="388">
        <v>18.489599999999999</v>
      </c>
      <c r="P16" s="387">
        <v>0</v>
      </c>
      <c r="Q16" s="387">
        <v>0</v>
      </c>
      <c r="R16" s="387">
        <v>0</v>
      </c>
      <c r="S16" s="388">
        <v>19211.189999999999</v>
      </c>
    </row>
    <row r="17" spans="1:19" ht="21.95" customHeight="1">
      <c r="A17" s="570" t="s">
        <v>14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448">
        <v>4</v>
      </c>
      <c r="I17" s="449">
        <v>1413.4604675</v>
      </c>
      <c r="J17" s="448">
        <v>1097</v>
      </c>
      <c r="K17" s="448">
        <v>1210</v>
      </c>
      <c r="L17" s="448">
        <v>2307</v>
      </c>
      <c r="M17" s="449">
        <v>0</v>
      </c>
      <c r="N17" s="448">
        <v>4</v>
      </c>
      <c r="O17" s="449">
        <v>1413.4604675</v>
      </c>
      <c r="P17" s="448">
        <v>1097</v>
      </c>
      <c r="Q17" s="448">
        <v>1210</v>
      </c>
      <c r="R17" s="448">
        <v>2307</v>
      </c>
      <c r="S17" s="449">
        <v>0</v>
      </c>
    </row>
    <row r="18" spans="1:19" s="446" customFormat="1" ht="21.95" customHeight="1">
      <c r="A18" s="570" t="s">
        <v>773</v>
      </c>
      <c r="B18" s="386">
        <v>0</v>
      </c>
      <c r="C18" s="386">
        <v>0</v>
      </c>
      <c r="D18" s="386">
        <v>0</v>
      </c>
      <c r="E18" s="386">
        <v>0</v>
      </c>
      <c r="F18" s="386">
        <v>0</v>
      </c>
      <c r="G18" s="386">
        <v>0</v>
      </c>
      <c r="H18" s="448">
        <v>1</v>
      </c>
      <c r="I18" s="449">
        <v>3.6</v>
      </c>
      <c r="J18" s="448">
        <v>2</v>
      </c>
      <c r="K18" s="448">
        <v>1</v>
      </c>
      <c r="L18" s="448">
        <v>3</v>
      </c>
      <c r="M18" s="449">
        <v>0</v>
      </c>
      <c r="N18" s="448">
        <v>1</v>
      </c>
      <c r="O18" s="449">
        <v>3.6</v>
      </c>
      <c r="P18" s="448">
        <v>2</v>
      </c>
      <c r="Q18" s="448">
        <v>1</v>
      </c>
      <c r="R18" s="448">
        <v>3</v>
      </c>
      <c r="S18" s="449">
        <v>0</v>
      </c>
    </row>
    <row r="19" spans="1:19" ht="21.95" customHeight="1">
      <c r="A19" s="456" t="s">
        <v>731</v>
      </c>
      <c r="B19" s="386">
        <v>0</v>
      </c>
      <c r="C19" s="386">
        <v>0</v>
      </c>
      <c r="D19" s="386">
        <v>0</v>
      </c>
      <c r="E19" s="386">
        <v>0</v>
      </c>
      <c r="F19" s="386">
        <v>0</v>
      </c>
      <c r="G19" s="386">
        <v>0</v>
      </c>
      <c r="H19" s="458">
        <v>1</v>
      </c>
      <c r="I19" s="457">
        <v>1.5</v>
      </c>
      <c r="J19" s="458">
        <v>34</v>
      </c>
      <c r="K19" s="458">
        <v>0</v>
      </c>
      <c r="L19" s="458">
        <v>34</v>
      </c>
      <c r="M19" s="457">
        <v>0</v>
      </c>
      <c r="N19" s="458">
        <v>1</v>
      </c>
      <c r="O19" s="457">
        <v>1.5</v>
      </c>
      <c r="P19" s="458">
        <v>34</v>
      </c>
      <c r="Q19" s="458">
        <v>0</v>
      </c>
      <c r="R19" s="458">
        <v>34</v>
      </c>
      <c r="S19" s="457">
        <v>0</v>
      </c>
    </row>
    <row r="20" spans="1:19" ht="21.95" customHeight="1">
      <c r="A20" s="456" t="s">
        <v>728</v>
      </c>
      <c r="B20" s="386">
        <v>0</v>
      </c>
      <c r="C20" s="386">
        <v>0</v>
      </c>
      <c r="D20" s="386">
        <v>0</v>
      </c>
      <c r="E20" s="386">
        <v>0</v>
      </c>
      <c r="F20" s="386">
        <v>0</v>
      </c>
      <c r="G20" s="386">
        <v>0</v>
      </c>
      <c r="H20" s="458">
        <v>1</v>
      </c>
      <c r="I20" s="457">
        <v>21.95</v>
      </c>
      <c r="J20" s="458">
        <v>2</v>
      </c>
      <c r="K20" s="458">
        <v>13</v>
      </c>
      <c r="L20" s="458">
        <v>15</v>
      </c>
      <c r="M20" s="457">
        <v>0</v>
      </c>
      <c r="N20" s="458">
        <v>1</v>
      </c>
      <c r="O20" s="457">
        <v>21.95</v>
      </c>
      <c r="P20" s="458">
        <v>2</v>
      </c>
      <c r="Q20" s="458">
        <v>13</v>
      </c>
      <c r="R20" s="458">
        <v>15</v>
      </c>
      <c r="S20" s="457">
        <v>0</v>
      </c>
    </row>
    <row r="21" spans="1:19" ht="21.95" customHeight="1">
      <c r="A21" s="456" t="s">
        <v>774</v>
      </c>
      <c r="B21" s="386">
        <v>0</v>
      </c>
      <c r="C21" s="386">
        <v>0</v>
      </c>
      <c r="D21" s="386">
        <v>0</v>
      </c>
      <c r="E21" s="386">
        <v>0</v>
      </c>
      <c r="F21" s="386">
        <v>0</v>
      </c>
      <c r="G21" s="386">
        <v>0</v>
      </c>
      <c r="H21" s="458">
        <v>1</v>
      </c>
      <c r="I21" s="457">
        <v>312</v>
      </c>
      <c r="J21" s="458">
        <v>30</v>
      </c>
      <c r="K21" s="458">
        <v>4</v>
      </c>
      <c r="L21" s="458">
        <v>34</v>
      </c>
      <c r="M21" s="457">
        <v>457</v>
      </c>
      <c r="N21" s="458">
        <v>1</v>
      </c>
      <c r="O21" s="457">
        <v>312</v>
      </c>
      <c r="P21" s="458">
        <v>30</v>
      </c>
      <c r="Q21" s="458">
        <v>4</v>
      </c>
      <c r="R21" s="458">
        <v>34</v>
      </c>
      <c r="S21" s="457">
        <v>457</v>
      </c>
    </row>
    <row r="22" spans="1:19" ht="21.95" customHeight="1">
      <c r="A22" s="456" t="s">
        <v>734</v>
      </c>
      <c r="B22" s="386">
        <v>0</v>
      </c>
      <c r="C22" s="386">
        <v>0</v>
      </c>
      <c r="D22" s="386">
        <v>0</v>
      </c>
      <c r="E22" s="386">
        <v>0</v>
      </c>
      <c r="F22" s="386">
        <v>0</v>
      </c>
      <c r="G22" s="386">
        <v>0</v>
      </c>
      <c r="H22" s="458">
        <v>2</v>
      </c>
      <c r="I22" s="457">
        <v>6</v>
      </c>
      <c r="J22" s="458">
        <v>19</v>
      </c>
      <c r="K22" s="458">
        <v>4</v>
      </c>
      <c r="L22" s="458">
        <v>23</v>
      </c>
      <c r="M22" s="457">
        <v>0</v>
      </c>
      <c r="N22" s="458">
        <v>2</v>
      </c>
      <c r="O22" s="457">
        <v>6</v>
      </c>
      <c r="P22" s="458">
        <v>19</v>
      </c>
      <c r="Q22" s="458">
        <v>4</v>
      </c>
      <c r="R22" s="458">
        <v>23</v>
      </c>
      <c r="S22" s="457">
        <v>0</v>
      </c>
    </row>
    <row r="23" spans="1:19" ht="21.95" customHeight="1">
      <c r="A23" s="456" t="s">
        <v>0</v>
      </c>
      <c r="B23" s="386">
        <v>0</v>
      </c>
      <c r="C23" s="386">
        <v>0</v>
      </c>
      <c r="D23" s="386">
        <v>0</v>
      </c>
      <c r="E23" s="386">
        <v>0</v>
      </c>
      <c r="F23" s="386">
        <v>0</v>
      </c>
      <c r="G23" s="386">
        <v>0</v>
      </c>
      <c r="H23" s="458">
        <v>7</v>
      </c>
      <c r="I23" s="457">
        <v>1880.4554789900001</v>
      </c>
      <c r="J23" s="458">
        <v>284</v>
      </c>
      <c r="K23" s="458">
        <v>113</v>
      </c>
      <c r="L23" s="458">
        <v>397</v>
      </c>
      <c r="M23" s="457">
        <v>111.2</v>
      </c>
      <c r="N23" s="458">
        <v>7</v>
      </c>
      <c r="O23" s="457">
        <v>1880.4554789900001</v>
      </c>
      <c r="P23" s="458">
        <v>284</v>
      </c>
      <c r="Q23" s="458">
        <v>113</v>
      </c>
      <c r="R23" s="458">
        <v>397</v>
      </c>
      <c r="S23" s="457">
        <v>111.2</v>
      </c>
    </row>
    <row r="24" spans="1:19" ht="21.95" customHeight="1">
      <c r="A24" s="456" t="s">
        <v>108</v>
      </c>
      <c r="B24" s="386">
        <v>0</v>
      </c>
      <c r="C24" s="386">
        <v>0</v>
      </c>
      <c r="D24" s="386">
        <v>0</v>
      </c>
      <c r="E24" s="386">
        <v>0</v>
      </c>
      <c r="F24" s="386">
        <v>0</v>
      </c>
      <c r="G24" s="386">
        <v>0</v>
      </c>
      <c r="H24" s="458">
        <v>2</v>
      </c>
      <c r="I24" s="457">
        <v>118.54320012999999</v>
      </c>
      <c r="J24" s="458">
        <v>47</v>
      </c>
      <c r="K24" s="458">
        <v>34</v>
      </c>
      <c r="L24" s="458">
        <v>81</v>
      </c>
      <c r="M24" s="457">
        <v>320</v>
      </c>
      <c r="N24" s="458">
        <v>2</v>
      </c>
      <c r="O24" s="457">
        <v>118.54320012999999</v>
      </c>
      <c r="P24" s="458">
        <v>47</v>
      </c>
      <c r="Q24" s="458">
        <v>34</v>
      </c>
      <c r="R24" s="458">
        <v>81</v>
      </c>
      <c r="S24" s="457">
        <v>320</v>
      </c>
    </row>
    <row r="25" spans="1:19" ht="21.95" customHeight="1">
      <c r="A25" s="456" t="s">
        <v>771</v>
      </c>
      <c r="B25" s="386">
        <v>0</v>
      </c>
      <c r="C25" s="386">
        <v>0</v>
      </c>
      <c r="D25" s="386">
        <v>0</v>
      </c>
      <c r="E25" s="386">
        <v>0</v>
      </c>
      <c r="F25" s="386">
        <v>0</v>
      </c>
      <c r="G25" s="386">
        <v>0</v>
      </c>
      <c r="H25" s="458">
        <v>1</v>
      </c>
      <c r="I25" s="457">
        <v>0</v>
      </c>
      <c r="J25" s="458">
        <v>0</v>
      </c>
      <c r="K25" s="458">
        <v>0</v>
      </c>
      <c r="L25" s="458">
        <v>0</v>
      </c>
      <c r="M25" s="457">
        <v>272.2</v>
      </c>
      <c r="N25" s="458">
        <v>1</v>
      </c>
      <c r="O25" s="457">
        <v>0</v>
      </c>
      <c r="P25" s="458">
        <v>0</v>
      </c>
      <c r="Q25" s="458">
        <v>0</v>
      </c>
      <c r="R25" s="458">
        <v>0</v>
      </c>
      <c r="S25" s="457">
        <v>272.2</v>
      </c>
    </row>
    <row r="26" spans="1:19" ht="21.95" customHeight="1">
      <c r="A26" s="737" t="s">
        <v>775</v>
      </c>
      <c r="B26" s="727">
        <v>0</v>
      </c>
      <c r="C26" s="727">
        <v>0</v>
      </c>
      <c r="D26" s="727">
        <v>0</v>
      </c>
      <c r="E26" s="727">
        <v>0</v>
      </c>
      <c r="F26" s="727">
        <v>0</v>
      </c>
      <c r="G26" s="727">
        <v>0</v>
      </c>
      <c r="H26" s="443">
        <v>1</v>
      </c>
      <c r="I26" s="444">
        <v>29.062999999999999</v>
      </c>
      <c r="J26" s="443">
        <v>21</v>
      </c>
      <c r="K26" s="443">
        <v>5</v>
      </c>
      <c r="L26" s="443">
        <v>26</v>
      </c>
      <c r="M26" s="444">
        <v>0</v>
      </c>
      <c r="N26" s="443">
        <v>1</v>
      </c>
      <c r="O26" s="444">
        <v>29.062999999999999</v>
      </c>
      <c r="P26" s="443">
        <v>21</v>
      </c>
      <c r="Q26" s="443">
        <v>5</v>
      </c>
      <c r="R26" s="443">
        <v>26</v>
      </c>
      <c r="S26" s="444">
        <v>0</v>
      </c>
    </row>
    <row r="27" spans="1:19" ht="21.95" customHeight="1">
      <c r="A27" s="737" t="s">
        <v>58</v>
      </c>
      <c r="B27" s="727">
        <v>0</v>
      </c>
      <c r="C27" s="727">
        <v>0</v>
      </c>
      <c r="D27" s="727">
        <v>0</v>
      </c>
      <c r="E27" s="727">
        <v>0</v>
      </c>
      <c r="F27" s="727">
        <v>0</v>
      </c>
      <c r="G27" s="727">
        <v>0</v>
      </c>
      <c r="H27" s="443">
        <v>2</v>
      </c>
      <c r="I27" s="444">
        <v>3</v>
      </c>
      <c r="J27" s="443">
        <v>0</v>
      </c>
      <c r="K27" s="443">
        <v>0</v>
      </c>
      <c r="L27" s="443">
        <v>0</v>
      </c>
      <c r="M27" s="444">
        <v>1619.68</v>
      </c>
      <c r="N27" s="443">
        <v>2</v>
      </c>
      <c r="O27" s="444">
        <v>3</v>
      </c>
      <c r="P27" s="443">
        <v>0</v>
      </c>
      <c r="Q27" s="443">
        <v>0</v>
      </c>
      <c r="R27" s="443">
        <v>0</v>
      </c>
      <c r="S27" s="444">
        <v>1619.68</v>
      </c>
    </row>
    <row r="28" spans="1:19" ht="21.95" customHeight="1">
      <c r="A28" s="737" t="s">
        <v>4</v>
      </c>
      <c r="B28" s="444">
        <v>0</v>
      </c>
      <c r="C28" s="444">
        <v>0</v>
      </c>
      <c r="D28" s="444">
        <v>0</v>
      </c>
      <c r="E28" s="444">
        <v>0</v>
      </c>
      <c r="F28" s="444">
        <v>0</v>
      </c>
      <c r="G28" s="444">
        <v>0</v>
      </c>
      <c r="H28" s="443">
        <v>3</v>
      </c>
      <c r="I28" s="444">
        <v>560</v>
      </c>
      <c r="J28" s="443">
        <v>341</v>
      </c>
      <c r="K28" s="443">
        <v>403</v>
      </c>
      <c r="L28" s="443">
        <v>744</v>
      </c>
      <c r="M28" s="444">
        <v>523.76</v>
      </c>
      <c r="N28" s="443">
        <v>3</v>
      </c>
      <c r="O28" s="444">
        <v>560</v>
      </c>
      <c r="P28" s="443">
        <v>341</v>
      </c>
      <c r="Q28" s="443">
        <v>403</v>
      </c>
      <c r="R28" s="443">
        <v>744</v>
      </c>
      <c r="S28" s="444">
        <v>523.76</v>
      </c>
    </row>
    <row r="29" spans="1:19" ht="21.95" customHeight="1">
      <c r="A29" s="737" t="s">
        <v>40</v>
      </c>
      <c r="B29" s="444">
        <v>0</v>
      </c>
      <c r="C29" s="444">
        <v>0</v>
      </c>
      <c r="D29" s="444">
        <v>0</v>
      </c>
      <c r="E29" s="444">
        <v>0</v>
      </c>
      <c r="F29" s="444">
        <v>0</v>
      </c>
      <c r="G29" s="444">
        <v>0</v>
      </c>
      <c r="H29" s="443">
        <v>7</v>
      </c>
      <c r="I29" s="444">
        <v>205.331917</v>
      </c>
      <c r="J29" s="443">
        <v>182</v>
      </c>
      <c r="K29" s="443">
        <v>110</v>
      </c>
      <c r="L29" s="443">
        <v>292</v>
      </c>
      <c r="M29" s="444">
        <v>0</v>
      </c>
      <c r="N29" s="443">
        <v>7</v>
      </c>
      <c r="O29" s="444">
        <v>205.331917</v>
      </c>
      <c r="P29" s="443">
        <v>182</v>
      </c>
      <c r="Q29" s="443">
        <v>110</v>
      </c>
      <c r="R29" s="443">
        <v>292</v>
      </c>
      <c r="S29" s="444">
        <v>0</v>
      </c>
    </row>
    <row r="30" spans="1:19" ht="21.95" customHeight="1">
      <c r="A30" s="299" t="s">
        <v>777</v>
      </c>
      <c r="B30" s="388">
        <v>0</v>
      </c>
      <c r="C30" s="388">
        <v>0</v>
      </c>
      <c r="D30" s="388">
        <v>0</v>
      </c>
      <c r="E30" s="388">
        <v>0</v>
      </c>
      <c r="F30" s="388">
        <v>0</v>
      </c>
      <c r="G30" s="388">
        <v>0</v>
      </c>
      <c r="H30" s="387">
        <v>1</v>
      </c>
      <c r="I30" s="388">
        <v>0</v>
      </c>
      <c r="J30" s="387">
        <v>0</v>
      </c>
      <c r="K30" s="387">
        <v>0</v>
      </c>
      <c r="L30" s="387">
        <v>0</v>
      </c>
      <c r="M30" s="388">
        <v>191.33</v>
      </c>
      <c r="N30" s="387">
        <v>1</v>
      </c>
      <c r="O30" s="388">
        <v>0</v>
      </c>
      <c r="P30" s="387">
        <v>0</v>
      </c>
      <c r="Q30" s="387">
        <v>0</v>
      </c>
      <c r="R30" s="387">
        <v>0</v>
      </c>
      <c r="S30" s="388">
        <v>191.33</v>
      </c>
    </row>
    <row r="31" spans="1:19" ht="21.95" customHeight="1">
      <c r="A31" s="299" t="s">
        <v>2</v>
      </c>
      <c r="B31" s="388">
        <v>0</v>
      </c>
      <c r="C31" s="388">
        <v>0</v>
      </c>
      <c r="D31" s="388">
        <v>0</v>
      </c>
      <c r="E31" s="388">
        <v>0</v>
      </c>
      <c r="F31" s="388">
        <v>0</v>
      </c>
      <c r="G31" s="388">
        <v>0</v>
      </c>
      <c r="H31" s="387">
        <v>5</v>
      </c>
      <c r="I31" s="388">
        <v>321.7</v>
      </c>
      <c r="J31" s="387">
        <v>148</v>
      </c>
      <c r="K31" s="387">
        <v>206</v>
      </c>
      <c r="L31" s="387">
        <v>354</v>
      </c>
      <c r="M31" s="388">
        <v>0</v>
      </c>
      <c r="N31" s="387">
        <v>5</v>
      </c>
      <c r="O31" s="388">
        <v>321.7</v>
      </c>
      <c r="P31" s="387">
        <v>148</v>
      </c>
      <c r="Q31" s="387">
        <v>206</v>
      </c>
      <c r="R31" s="387">
        <v>354</v>
      </c>
      <c r="S31" s="388">
        <v>0</v>
      </c>
    </row>
    <row r="32" spans="1:19" ht="21.95" customHeight="1">
      <c r="A32" s="299" t="s">
        <v>26</v>
      </c>
      <c r="B32" s="388">
        <v>0</v>
      </c>
      <c r="C32" s="388">
        <v>0</v>
      </c>
      <c r="D32" s="388">
        <v>0</v>
      </c>
      <c r="E32" s="388">
        <v>0</v>
      </c>
      <c r="F32" s="388">
        <v>0</v>
      </c>
      <c r="G32" s="388">
        <v>0</v>
      </c>
      <c r="H32" s="387">
        <v>1</v>
      </c>
      <c r="I32" s="388">
        <v>102.9</v>
      </c>
      <c r="J32" s="387">
        <v>6</v>
      </c>
      <c r="K32" s="387">
        <v>1</v>
      </c>
      <c r="L32" s="387">
        <v>7</v>
      </c>
      <c r="M32" s="388">
        <v>0</v>
      </c>
      <c r="N32" s="387">
        <v>1</v>
      </c>
      <c r="O32" s="388">
        <v>102.9</v>
      </c>
      <c r="P32" s="387">
        <v>6</v>
      </c>
      <c r="Q32" s="387">
        <v>1</v>
      </c>
      <c r="R32" s="387">
        <v>7</v>
      </c>
      <c r="S32" s="388">
        <v>0</v>
      </c>
    </row>
    <row r="33" spans="1:19" ht="21.95" customHeight="1">
      <c r="A33" s="299" t="s">
        <v>741</v>
      </c>
      <c r="B33" s="388">
        <v>0</v>
      </c>
      <c r="C33" s="388">
        <v>0</v>
      </c>
      <c r="D33" s="388">
        <v>0</v>
      </c>
      <c r="E33" s="388">
        <v>0</v>
      </c>
      <c r="F33" s="388">
        <v>0</v>
      </c>
      <c r="G33" s="388">
        <v>0</v>
      </c>
      <c r="H33" s="387">
        <v>2</v>
      </c>
      <c r="I33" s="388">
        <v>19.805947209999999</v>
      </c>
      <c r="J33" s="387">
        <v>1796</v>
      </c>
      <c r="K33" s="387">
        <v>685</v>
      </c>
      <c r="L33" s="387">
        <v>2481</v>
      </c>
      <c r="M33" s="388">
        <v>0</v>
      </c>
      <c r="N33" s="387">
        <v>2</v>
      </c>
      <c r="O33" s="388">
        <v>19.805947209999999</v>
      </c>
      <c r="P33" s="387">
        <v>1796</v>
      </c>
      <c r="Q33" s="387">
        <v>685</v>
      </c>
      <c r="R33" s="387">
        <v>2481</v>
      </c>
      <c r="S33" s="388">
        <v>0</v>
      </c>
    </row>
    <row r="34" spans="1:19" ht="21.95" customHeight="1">
      <c r="A34" s="673" t="s">
        <v>140</v>
      </c>
      <c r="B34" s="675">
        <v>0</v>
      </c>
      <c r="C34" s="675">
        <v>0</v>
      </c>
      <c r="D34" s="675">
        <v>0</v>
      </c>
      <c r="E34" s="675">
        <v>0</v>
      </c>
      <c r="F34" s="675">
        <v>0</v>
      </c>
      <c r="G34" s="675">
        <v>0</v>
      </c>
      <c r="H34" s="674">
        <v>72</v>
      </c>
      <c r="I34" s="675">
        <v>7977.0573738800003</v>
      </c>
      <c r="J34" s="674">
        <v>8079</v>
      </c>
      <c r="K34" s="674">
        <v>3315</v>
      </c>
      <c r="L34" s="674">
        <v>11394</v>
      </c>
      <c r="M34" s="675">
        <v>79440.969999999987</v>
      </c>
      <c r="N34" s="674">
        <v>72</v>
      </c>
      <c r="O34" s="675">
        <v>7977.0573738800003</v>
      </c>
      <c r="P34" s="674">
        <v>8079</v>
      </c>
      <c r="Q34" s="674">
        <v>3315</v>
      </c>
      <c r="R34" s="674">
        <v>11394</v>
      </c>
      <c r="S34" s="675">
        <v>79440.969999999987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1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814" t="s">
        <v>1276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</row>
    <row r="2" spans="1:19" ht="20.100000000000001" customHeight="1">
      <c r="A2" s="218" t="s">
        <v>213</v>
      </c>
      <c r="B2" s="869" t="s">
        <v>215</v>
      </c>
      <c r="C2" s="870"/>
      <c r="D2" s="870"/>
      <c r="E2" s="870"/>
      <c r="F2" s="870"/>
      <c r="G2" s="871"/>
      <c r="H2" s="872" t="s">
        <v>216</v>
      </c>
      <c r="I2" s="873"/>
      <c r="J2" s="873"/>
      <c r="K2" s="873"/>
      <c r="L2" s="873"/>
      <c r="M2" s="874"/>
      <c r="N2" s="872" t="s">
        <v>157</v>
      </c>
      <c r="O2" s="873"/>
      <c r="P2" s="873"/>
      <c r="Q2" s="873"/>
      <c r="R2" s="873"/>
      <c r="S2" s="875"/>
    </row>
    <row r="3" spans="1:19" ht="20.100000000000001" customHeight="1">
      <c r="A3" s="219" t="s">
        <v>214</v>
      </c>
      <c r="B3" s="107" t="s">
        <v>141</v>
      </c>
      <c r="C3" s="108" t="s">
        <v>144</v>
      </c>
      <c r="D3" s="876" t="s">
        <v>145</v>
      </c>
      <c r="E3" s="877"/>
      <c r="F3" s="878"/>
      <c r="G3" s="109" t="s">
        <v>189</v>
      </c>
      <c r="H3" s="110" t="s">
        <v>141</v>
      </c>
      <c r="I3" s="111" t="s">
        <v>144</v>
      </c>
      <c r="J3" s="879" t="s">
        <v>145</v>
      </c>
      <c r="K3" s="880"/>
      <c r="L3" s="881"/>
      <c r="M3" s="533" t="s">
        <v>189</v>
      </c>
      <c r="N3" s="12" t="s">
        <v>141</v>
      </c>
      <c r="O3" s="13" t="s">
        <v>144</v>
      </c>
      <c r="P3" s="879" t="s">
        <v>145</v>
      </c>
      <c r="Q3" s="880"/>
      <c r="R3" s="881"/>
      <c r="S3" s="531" t="s">
        <v>189</v>
      </c>
    </row>
    <row r="4" spans="1:19" ht="20.25" customHeight="1">
      <c r="A4" s="220" t="s">
        <v>217</v>
      </c>
      <c r="B4" s="14" t="s">
        <v>146</v>
      </c>
      <c r="C4" s="15" t="s">
        <v>147</v>
      </c>
      <c r="D4" s="16" t="s">
        <v>148</v>
      </c>
      <c r="E4" s="17" t="s">
        <v>149</v>
      </c>
      <c r="F4" s="18" t="s">
        <v>140</v>
      </c>
      <c r="G4" s="19" t="s">
        <v>190</v>
      </c>
      <c r="H4" s="20" t="s">
        <v>146</v>
      </c>
      <c r="I4" s="21" t="s">
        <v>147</v>
      </c>
      <c r="J4" s="22" t="s">
        <v>148</v>
      </c>
      <c r="K4" s="23" t="s">
        <v>149</v>
      </c>
      <c r="L4" s="22" t="s">
        <v>140</v>
      </c>
      <c r="M4" s="506" t="s">
        <v>190</v>
      </c>
      <c r="N4" s="20" t="s">
        <v>146</v>
      </c>
      <c r="O4" s="24" t="s">
        <v>147</v>
      </c>
      <c r="P4" s="25" t="s">
        <v>148</v>
      </c>
      <c r="Q4" s="112" t="s">
        <v>149</v>
      </c>
      <c r="R4" s="112" t="s">
        <v>140</v>
      </c>
      <c r="S4" s="532" t="s">
        <v>190</v>
      </c>
    </row>
    <row r="5" spans="1:19" ht="18.95" customHeight="1">
      <c r="A5" s="399" t="s">
        <v>73</v>
      </c>
      <c r="B5" s="714">
        <v>0</v>
      </c>
      <c r="C5" s="714">
        <v>0</v>
      </c>
      <c r="D5" s="714">
        <v>0</v>
      </c>
      <c r="E5" s="714">
        <v>0</v>
      </c>
      <c r="F5" s="714">
        <v>0</v>
      </c>
      <c r="G5" s="714">
        <v>0</v>
      </c>
      <c r="H5" s="397">
        <v>3</v>
      </c>
      <c r="I5" s="398">
        <v>151.20620012999998</v>
      </c>
      <c r="J5" s="397">
        <v>70</v>
      </c>
      <c r="K5" s="397">
        <v>40</v>
      </c>
      <c r="L5" s="397">
        <v>110</v>
      </c>
      <c r="M5" s="398">
        <v>0</v>
      </c>
      <c r="N5" s="397">
        <v>3</v>
      </c>
      <c r="O5" s="398">
        <v>151.20620012999998</v>
      </c>
      <c r="P5" s="397">
        <v>70</v>
      </c>
      <c r="Q5" s="397">
        <v>40</v>
      </c>
      <c r="R5" s="397">
        <v>110</v>
      </c>
      <c r="S5" s="398">
        <v>0</v>
      </c>
    </row>
    <row r="6" spans="1:19" ht="18.95" customHeight="1">
      <c r="A6" s="400" t="s">
        <v>70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10">
        <v>2</v>
      </c>
      <c r="I6" s="311">
        <v>107.7</v>
      </c>
      <c r="J6" s="310">
        <v>135</v>
      </c>
      <c r="K6" s="310">
        <v>203</v>
      </c>
      <c r="L6" s="310">
        <v>338</v>
      </c>
      <c r="M6" s="311">
        <v>0</v>
      </c>
      <c r="N6" s="310">
        <v>2</v>
      </c>
      <c r="O6" s="311">
        <v>107.7</v>
      </c>
      <c r="P6" s="310">
        <v>135</v>
      </c>
      <c r="Q6" s="310">
        <v>203</v>
      </c>
      <c r="R6" s="310">
        <v>338</v>
      </c>
      <c r="S6" s="311">
        <v>0</v>
      </c>
    </row>
    <row r="7" spans="1:19" ht="18.95" customHeight="1">
      <c r="A7" s="400" t="s">
        <v>263</v>
      </c>
      <c r="B7" s="390">
        <v>0</v>
      </c>
      <c r="C7" s="390">
        <v>0</v>
      </c>
      <c r="D7" s="390">
        <v>0</v>
      </c>
      <c r="E7" s="390">
        <v>0</v>
      </c>
      <c r="F7" s="390">
        <v>0</v>
      </c>
      <c r="G7" s="390">
        <v>0</v>
      </c>
      <c r="H7" s="310">
        <v>1</v>
      </c>
      <c r="I7" s="311">
        <v>64</v>
      </c>
      <c r="J7" s="310">
        <v>0</v>
      </c>
      <c r="K7" s="310">
        <v>0</v>
      </c>
      <c r="L7" s="310">
        <v>0</v>
      </c>
      <c r="M7" s="311">
        <v>0</v>
      </c>
      <c r="N7" s="310">
        <v>1</v>
      </c>
      <c r="O7" s="311">
        <v>64</v>
      </c>
      <c r="P7" s="310">
        <v>0</v>
      </c>
      <c r="Q7" s="310">
        <v>0</v>
      </c>
      <c r="R7" s="310">
        <v>0</v>
      </c>
      <c r="S7" s="311">
        <v>0</v>
      </c>
    </row>
    <row r="8" spans="1:19" ht="18.95" customHeight="1">
      <c r="A8" s="400" t="s">
        <v>51</v>
      </c>
      <c r="B8" s="390">
        <v>0</v>
      </c>
      <c r="C8" s="390">
        <v>0</v>
      </c>
      <c r="D8" s="390">
        <v>0</v>
      </c>
      <c r="E8" s="390">
        <v>0</v>
      </c>
      <c r="F8" s="390">
        <v>0</v>
      </c>
      <c r="G8" s="390">
        <v>0</v>
      </c>
      <c r="H8" s="310">
        <v>1</v>
      </c>
      <c r="I8" s="311">
        <v>550</v>
      </c>
      <c r="J8" s="310">
        <v>1027</v>
      </c>
      <c r="K8" s="310">
        <v>1083</v>
      </c>
      <c r="L8" s="310">
        <v>2110</v>
      </c>
      <c r="M8" s="311">
        <v>0</v>
      </c>
      <c r="N8" s="310">
        <v>1</v>
      </c>
      <c r="O8" s="311">
        <v>550</v>
      </c>
      <c r="P8" s="310">
        <v>1027</v>
      </c>
      <c r="Q8" s="310">
        <v>1083</v>
      </c>
      <c r="R8" s="310">
        <v>2110</v>
      </c>
      <c r="S8" s="311">
        <v>0</v>
      </c>
    </row>
    <row r="9" spans="1:19" ht="18.95" customHeight="1">
      <c r="A9" s="400" t="s">
        <v>297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10">
        <v>4</v>
      </c>
      <c r="I9" s="311">
        <v>66</v>
      </c>
      <c r="J9" s="310">
        <v>26</v>
      </c>
      <c r="K9" s="310">
        <v>4</v>
      </c>
      <c r="L9" s="310">
        <v>30</v>
      </c>
      <c r="M9" s="311">
        <v>272.2</v>
      </c>
      <c r="N9" s="310">
        <v>4</v>
      </c>
      <c r="O9" s="311">
        <v>66</v>
      </c>
      <c r="P9" s="310">
        <v>26</v>
      </c>
      <c r="Q9" s="310">
        <v>4</v>
      </c>
      <c r="R9" s="310">
        <v>30</v>
      </c>
      <c r="S9" s="311">
        <v>272.2</v>
      </c>
    </row>
    <row r="10" spans="1:19" ht="18.95" customHeight="1">
      <c r="A10" s="401" t="s">
        <v>94</v>
      </c>
      <c r="B10" s="390">
        <v>0</v>
      </c>
      <c r="C10" s="390">
        <v>0</v>
      </c>
      <c r="D10" s="390">
        <v>0</v>
      </c>
      <c r="E10" s="390">
        <v>0</v>
      </c>
      <c r="F10" s="390">
        <v>0</v>
      </c>
      <c r="G10" s="390">
        <v>0</v>
      </c>
      <c r="H10" s="310">
        <v>1</v>
      </c>
      <c r="I10" s="311">
        <v>312</v>
      </c>
      <c r="J10" s="310">
        <v>30</v>
      </c>
      <c r="K10" s="310">
        <v>4</v>
      </c>
      <c r="L10" s="310">
        <v>34</v>
      </c>
      <c r="M10" s="311">
        <v>457</v>
      </c>
      <c r="N10" s="310">
        <v>1</v>
      </c>
      <c r="O10" s="311">
        <v>312</v>
      </c>
      <c r="P10" s="310">
        <v>30</v>
      </c>
      <c r="Q10" s="310">
        <v>4</v>
      </c>
      <c r="R10" s="310">
        <v>34</v>
      </c>
      <c r="S10" s="311">
        <v>457</v>
      </c>
    </row>
    <row r="11" spans="1:19" ht="20.100000000000001" customHeight="1">
      <c r="A11" s="401" t="s">
        <v>75</v>
      </c>
      <c r="B11" s="402">
        <v>0</v>
      </c>
      <c r="C11" s="402">
        <v>0</v>
      </c>
      <c r="D11" s="402">
        <v>0</v>
      </c>
      <c r="E11" s="402">
        <v>0</v>
      </c>
      <c r="F11" s="402">
        <v>0</v>
      </c>
      <c r="G11" s="402">
        <v>0</v>
      </c>
      <c r="H11" s="310">
        <v>1</v>
      </c>
      <c r="I11" s="311">
        <v>433.1</v>
      </c>
      <c r="J11" s="310">
        <v>38</v>
      </c>
      <c r="K11" s="310">
        <v>30</v>
      </c>
      <c r="L11" s="310">
        <v>68</v>
      </c>
      <c r="M11" s="311">
        <v>0</v>
      </c>
      <c r="N11" s="310">
        <v>1</v>
      </c>
      <c r="O11" s="311">
        <v>433.1</v>
      </c>
      <c r="P11" s="310">
        <v>38</v>
      </c>
      <c r="Q11" s="310">
        <v>30</v>
      </c>
      <c r="R11" s="310">
        <v>68</v>
      </c>
      <c r="S11" s="311">
        <v>0</v>
      </c>
    </row>
    <row r="12" spans="1:19" ht="20.100000000000001" customHeight="1">
      <c r="A12" s="401" t="s">
        <v>327</v>
      </c>
      <c r="B12" s="402">
        <v>0</v>
      </c>
      <c r="C12" s="402">
        <v>0</v>
      </c>
      <c r="D12" s="402">
        <v>0</v>
      </c>
      <c r="E12" s="402">
        <v>0</v>
      </c>
      <c r="F12" s="402">
        <v>0</v>
      </c>
      <c r="G12" s="402">
        <v>0</v>
      </c>
      <c r="H12" s="310">
        <v>1</v>
      </c>
      <c r="I12" s="311">
        <v>0</v>
      </c>
      <c r="J12" s="310">
        <v>0</v>
      </c>
      <c r="K12" s="310">
        <v>0</v>
      </c>
      <c r="L12" s="310">
        <v>0</v>
      </c>
      <c r="M12" s="311">
        <v>331.26</v>
      </c>
      <c r="N12" s="310">
        <v>1</v>
      </c>
      <c r="O12" s="311">
        <v>0</v>
      </c>
      <c r="P12" s="310">
        <v>0</v>
      </c>
      <c r="Q12" s="310">
        <v>0</v>
      </c>
      <c r="R12" s="310">
        <v>0</v>
      </c>
      <c r="S12" s="311">
        <v>331.26</v>
      </c>
    </row>
    <row r="13" spans="1:19" ht="20.100000000000001" customHeight="1">
      <c r="A13" s="401" t="s">
        <v>791</v>
      </c>
      <c r="B13" s="402">
        <v>0</v>
      </c>
      <c r="C13" s="402">
        <v>0</v>
      </c>
      <c r="D13" s="402">
        <v>0</v>
      </c>
      <c r="E13" s="402">
        <v>0</v>
      </c>
      <c r="F13" s="402">
        <v>0</v>
      </c>
      <c r="G13" s="402">
        <v>0</v>
      </c>
      <c r="H13" s="310">
        <v>5</v>
      </c>
      <c r="I13" s="311">
        <v>58.3</v>
      </c>
      <c r="J13" s="310">
        <v>25</v>
      </c>
      <c r="K13" s="310">
        <v>10</v>
      </c>
      <c r="L13" s="310">
        <v>35</v>
      </c>
      <c r="M13" s="311">
        <v>0</v>
      </c>
      <c r="N13" s="310">
        <v>5</v>
      </c>
      <c r="O13" s="311">
        <v>58.3</v>
      </c>
      <c r="P13" s="310">
        <v>25</v>
      </c>
      <c r="Q13" s="310">
        <v>10</v>
      </c>
      <c r="R13" s="310">
        <v>35</v>
      </c>
      <c r="S13" s="311">
        <v>0</v>
      </c>
    </row>
    <row r="14" spans="1:19" ht="20.100000000000001" customHeight="1">
      <c r="A14" s="401" t="s">
        <v>87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>
        <v>0</v>
      </c>
      <c r="H14" s="310">
        <v>2</v>
      </c>
      <c r="I14" s="311">
        <v>1217.723</v>
      </c>
      <c r="J14" s="310">
        <v>16</v>
      </c>
      <c r="K14" s="310">
        <v>125</v>
      </c>
      <c r="L14" s="310">
        <v>141</v>
      </c>
      <c r="M14" s="311">
        <v>435</v>
      </c>
      <c r="N14" s="310">
        <v>2</v>
      </c>
      <c r="O14" s="311">
        <v>1217.723</v>
      </c>
      <c r="P14" s="310">
        <v>16</v>
      </c>
      <c r="Q14" s="310">
        <v>125</v>
      </c>
      <c r="R14" s="310">
        <v>141</v>
      </c>
      <c r="S14" s="311">
        <v>435</v>
      </c>
    </row>
    <row r="15" spans="1:19" ht="20.100000000000001" customHeight="1">
      <c r="A15" s="401" t="s">
        <v>823</v>
      </c>
      <c r="B15" s="402">
        <v>0</v>
      </c>
      <c r="C15" s="402">
        <v>0</v>
      </c>
      <c r="D15" s="402">
        <v>0</v>
      </c>
      <c r="E15" s="402">
        <v>0</v>
      </c>
      <c r="F15" s="402">
        <v>0</v>
      </c>
      <c r="G15" s="402">
        <v>0</v>
      </c>
      <c r="H15" s="310">
        <v>1</v>
      </c>
      <c r="I15" s="311">
        <v>0</v>
      </c>
      <c r="J15" s="310">
        <v>0</v>
      </c>
      <c r="K15" s="310">
        <v>0</v>
      </c>
      <c r="L15" s="310">
        <v>0</v>
      </c>
      <c r="M15" s="311">
        <v>19211.189999999999</v>
      </c>
      <c r="N15" s="310">
        <v>1</v>
      </c>
      <c r="O15" s="311">
        <v>0</v>
      </c>
      <c r="P15" s="310">
        <v>0</v>
      </c>
      <c r="Q15" s="310">
        <v>0</v>
      </c>
      <c r="R15" s="310">
        <v>0</v>
      </c>
      <c r="S15" s="311">
        <v>19211.189999999999</v>
      </c>
    </row>
    <row r="16" spans="1:19" ht="20.100000000000001" customHeight="1">
      <c r="A16" s="401" t="s">
        <v>375</v>
      </c>
      <c r="B16" s="402">
        <v>0</v>
      </c>
      <c r="C16" s="402">
        <v>0</v>
      </c>
      <c r="D16" s="402">
        <v>0</v>
      </c>
      <c r="E16" s="402">
        <v>0</v>
      </c>
      <c r="F16" s="402">
        <v>0</v>
      </c>
      <c r="G16" s="402">
        <v>0</v>
      </c>
      <c r="H16" s="310">
        <v>1</v>
      </c>
      <c r="I16" s="311">
        <v>2.9116999999999997E-3</v>
      </c>
      <c r="J16" s="310">
        <v>372</v>
      </c>
      <c r="K16" s="310">
        <v>179</v>
      </c>
      <c r="L16" s="310">
        <v>551</v>
      </c>
      <c r="M16" s="311">
        <v>0</v>
      </c>
      <c r="N16" s="310">
        <v>1</v>
      </c>
      <c r="O16" s="311">
        <v>2.9116999999999997E-3</v>
      </c>
      <c r="P16" s="310">
        <v>372</v>
      </c>
      <c r="Q16" s="310">
        <v>179</v>
      </c>
      <c r="R16" s="310">
        <v>551</v>
      </c>
      <c r="S16" s="311">
        <v>0</v>
      </c>
    </row>
    <row r="17" spans="1:19" ht="20.100000000000001" customHeight="1">
      <c r="A17" s="455" t="s">
        <v>380</v>
      </c>
      <c r="B17" s="459">
        <v>0</v>
      </c>
      <c r="C17" s="459">
        <v>0</v>
      </c>
      <c r="D17" s="459">
        <v>0</v>
      </c>
      <c r="E17" s="459">
        <v>0</v>
      </c>
      <c r="F17" s="459">
        <v>0</v>
      </c>
      <c r="G17" s="459">
        <v>0</v>
      </c>
      <c r="H17" s="460">
        <v>1</v>
      </c>
      <c r="I17" s="461">
        <v>129.48191700000001</v>
      </c>
      <c r="J17" s="460">
        <v>90</v>
      </c>
      <c r="K17" s="460">
        <v>90</v>
      </c>
      <c r="L17" s="460">
        <v>180</v>
      </c>
      <c r="M17" s="461">
        <v>0</v>
      </c>
      <c r="N17" s="460">
        <v>1</v>
      </c>
      <c r="O17" s="461">
        <v>129.48191700000001</v>
      </c>
      <c r="P17" s="460">
        <v>90</v>
      </c>
      <c r="Q17" s="460">
        <v>90</v>
      </c>
      <c r="R17" s="460">
        <v>180</v>
      </c>
      <c r="S17" s="461">
        <v>0</v>
      </c>
    </row>
    <row r="18" spans="1:19" ht="20.100000000000001" customHeight="1">
      <c r="A18" s="462" t="s">
        <v>96</v>
      </c>
      <c r="B18" s="463">
        <v>0</v>
      </c>
      <c r="C18" s="463">
        <v>0</v>
      </c>
      <c r="D18" s="463">
        <v>0</v>
      </c>
      <c r="E18" s="463">
        <v>0</v>
      </c>
      <c r="F18" s="463">
        <v>0</v>
      </c>
      <c r="G18" s="463">
        <v>0</v>
      </c>
      <c r="H18" s="244">
        <v>1</v>
      </c>
      <c r="I18" s="454">
        <v>11.805947210000001</v>
      </c>
      <c r="J18" s="244">
        <v>1793</v>
      </c>
      <c r="K18" s="244">
        <v>683</v>
      </c>
      <c r="L18" s="244">
        <v>2476</v>
      </c>
      <c r="M18" s="454">
        <v>0</v>
      </c>
      <c r="N18" s="244">
        <v>1</v>
      </c>
      <c r="O18" s="454">
        <v>11.805947210000001</v>
      </c>
      <c r="P18" s="244">
        <v>1793</v>
      </c>
      <c r="Q18" s="244">
        <v>683</v>
      </c>
      <c r="R18" s="244">
        <v>2476</v>
      </c>
      <c r="S18" s="454">
        <v>0</v>
      </c>
    </row>
    <row r="19" spans="1:19" ht="20.100000000000001" customHeight="1">
      <c r="A19" s="455" t="s">
        <v>792</v>
      </c>
      <c r="B19" s="464">
        <v>0</v>
      </c>
      <c r="C19" s="464">
        <v>0</v>
      </c>
      <c r="D19" s="464">
        <v>0</v>
      </c>
      <c r="E19" s="464">
        <v>0</v>
      </c>
      <c r="F19" s="464">
        <v>0</v>
      </c>
      <c r="G19" s="464">
        <v>0</v>
      </c>
      <c r="H19" s="209">
        <v>1</v>
      </c>
      <c r="I19" s="453">
        <v>1.5</v>
      </c>
      <c r="J19" s="209">
        <v>34</v>
      </c>
      <c r="K19" s="209">
        <v>0</v>
      </c>
      <c r="L19" s="209">
        <v>34</v>
      </c>
      <c r="M19" s="453">
        <v>0</v>
      </c>
      <c r="N19" s="209">
        <v>1</v>
      </c>
      <c r="O19" s="453">
        <v>1.5</v>
      </c>
      <c r="P19" s="209">
        <v>34</v>
      </c>
      <c r="Q19" s="209">
        <v>0</v>
      </c>
      <c r="R19" s="209">
        <v>34</v>
      </c>
      <c r="S19" s="453">
        <v>0</v>
      </c>
    </row>
    <row r="20" spans="1:19" ht="20.100000000000001" customHeight="1">
      <c r="A20" s="462" t="s">
        <v>793</v>
      </c>
      <c r="B20" s="463">
        <v>0</v>
      </c>
      <c r="C20" s="463">
        <v>0</v>
      </c>
      <c r="D20" s="463">
        <v>0</v>
      </c>
      <c r="E20" s="463">
        <v>0</v>
      </c>
      <c r="F20" s="463">
        <v>0</v>
      </c>
      <c r="G20" s="463">
        <v>0</v>
      </c>
      <c r="H20" s="244">
        <v>1</v>
      </c>
      <c r="I20" s="454">
        <v>0</v>
      </c>
      <c r="J20" s="244">
        <v>0</v>
      </c>
      <c r="K20" s="244">
        <v>0</v>
      </c>
      <c r="L20" s="244">
        <v>0</v>
      </c>
      <c r="M20" s="454">
        <v>1619.68</v>
      </c>
      <c r="N20" s="244">
        <v>1</v>
      </c>
      <c r="O20" s="454">
        <v>0</v>
      </c>
      <c r="P20" s="244">
        <v>0</v>
      </c>
      <c r="Q20" s="244">
        <v>0</v>
      </c>
      <c r="R20" s="244">
        <v>0</v>
      </c>
      <c r="S20" s="454">
        <v>1619.68</v>
      </c>
    </row>
    <row r="21" spans="1:19" ht="20.100000000000001" customHeight="1">
      <c r="A21" s="455" t="s">
        <v>54</v>
      </c>
      <c r="B21" s="464">
        <v>0</v>
      </c>
      <c r="C21" s="464">
        <v>0</v>
      </c>
      <c r="D21" s="464">
        <v>0</v>
      </c>
      <c r="E21" s="464">
        <v>0</v>
      </c>
      <c r="F21" s="464">
        <v>0</v>
      </c>
      <c r="G21" s="464">
        <v>0</v>
      </c>
      <c r="H21" s="209">
        <v>1</v>
      </c>
      <c r="I21" s="453">
        <v>0</v>
      </c>
      <c r="J21" s="209">
        <v>0</v>
      </c>
      <c r="K21" s="209">
        <v>0</v>
      </c>
      <c r="L21" s="209">
        <v>0</v>
      </c>
      <c r="M21" s="453">
        <v>192.5</v>
      </c>
      <c r="N21" s="209">
        <v>1</v>
      </c>
      <c r="O21" s="453">
        <v>0</v>
      </c>
      <c r="P21" s="209">
        <v>0</v>
      </c>
      <c r="Q21" s="209">
        <v>0</v>
      </c>
      <c r="R21" s="209">
        <v>0</v>
      </c>
      <c r="S21" s="453">
        <v>192.5</v>
      </c>
    </row>
    <row r="22" spans="1:19" ht="20.100000000000001" customHeight="1">
      <c r="A22" s="497" t="s">
        <v>44</v>
      </c>
      <c r="B22" s="529">
        <v>0</v>
      </c>
      <c r="C22" s="529">
        <v>0</v>
      </c>
      <c r="D22" s="529">
        <v>0</v>
      </c>
      <c r="E22" s="529">
        <v>0</v>
      </c>
      <c r="F22" s="529">
        <v>0</v>
      </c>
      <c r="G22" s="529">
        <v>0</v>
      </c>
      <c r="H22" s="295">
        <v>1</v>
      </c>
      <c r="I22" s="349">
        <v>0</v>
      </c>
      <c r="J22" s="295">
        <v>0</v>
      </c>
      <c r="K22" s="295">
        <v>0</v>
      </c>
      <c r="L22" s="295">
        <v>0</v>
      </c>
      <c r="M22" s="349">
        <v>320</v>
      </c>
      <c r="N22" s="295">
        <v>1</v>
      </c>
      <c r="O22" s="349">
        <v>0</v>
      </c>
      <c r="P22" s="295">
        <v>0</v>
      </c>
      <c r="Q22" s="295">
        <v>0</v>
      </c>
      <c r="R22" s="295">
        <v>0</v>
      </c>
      <c r="S22" s="349">
        <v>320</v>
      </c>
    </row>
    <row r="23" spans="1:19" ht="20.100000000000001" customHeight="1">
      <c r="A23" s="401" t="s">
        <v>66</v>
      </c>
      <c r="B23" s="530">
        <v>0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305">
        <v>1</v>
      </c>
      <c r="I23" s="350">
        <v>0</v>
      </c>
      <c r="J23" s="305">
        <v>0</v>
      </c>
      <c r="K23" s="305">
        <v>0</v>
      </c>
      <c r="L23" s="305">
        <v>0</v>
      </c>
      <c r="M23" s="350">
        <v>28299.81</v>
      </c>
      <c r="N23" s="305">
        <v>1</v>
      </c>
      <c r="O23" s="350">
        <v>0</v>
      </c>
      <c r="P23" s="305">
        <v>0</v>
      </c>
      <c r="Q23" s="305">
        <v>0</v>
      </c>
      <c r="R23" s="305">
        <v>0</v>
      </c>
      <c r="S23" s="350">
        <v>28299.81</v>
      </c>
    </row>
    <row r="24" spans="1:19" ht="20.100000000000001" customHeight="1">
      <c r="A24" s="401" t="s">
        <v>1114</v>
      </c>
      <c r="B24" s="530">
        <v>0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H24" s="305">
        <v>1</v>
      </c>
      <c r="I24" s="350">
        <v>0</v>
      </c>
      <c r="J24" s="305">
        <v>0</v>
      </c>
      <c r="K24" s="305">
        <v>0</v>
      </c>
      <c r="L24" s="305">
        <v>0</v>
      </c>
      <c r="M24" s="350">
        <v>25667.74</v>
      </c>
      <c r="N24" s="305">
        <v>1</v>
      </c>
      <c r="O24" s="350">
        <v>0</v>
      </c>
      <c r="P24" s="305">
        <v>0</v>
      </c>
      <c r="Q24" s="305">
        <v>0</v>
      </c>
      <c r="R24" s="305">
        <v>0</v>
      </c>
      <c r="S24" s="350">
        <v>25667.74</v>
      </c>
    </row>
    <row r="25" spans="1:19" ht="20.100000000000001" customHeight="1">
      <c r="A25" s="572" t="s">
        <v>17</v>
      </c>
      <c r="B25" s="573">
        <v>0</v>
      </c>
      <c r="C25" s="573">
        <v>0</v>
      </c>
      <c r="D25" s="573">
        <v>0</v>
      </c>
      <c r="E25" s="573">
        <v>0</v>
      </c>
      <c r="F25" s="573">
        <v>0</v>
      </c>
      <c r="G25" s="573">
        <v>0</v>
      </c>
      <c r="H25" s="574">
        <v>1</v>
      </c>
      <c r="I25" s="575">
        <v>18.489599999999999</v>
      </c>
      <c r="J25" s="574">
        <v>0</v>
      </c>
      <c r="K25" s="574">
        <v>0</v>
      </c>
      <c r="L25" s="574">
        <v>0</v>
      </c>
      <c r="M25" s="575">
        <v>0</v>
      </c>
      <c r="N25" s="574">
        <v>1</v>
      </c>
      <c r="O25" s="575">
        <v>18.489599999999999</v>
      </c>
      <c r="P25" s="574">
        <v>0</v>
      </c>
      <c r="Q25" s="574">
        <v>0</v>
      </c>
      <c r="R25" s="574">
        <v>0</v>
      </c>
      <c r="S25" s="575">
        <v>0</v>
      </c>
    </row>
    <row r="26" spans="1:19" ht="20.100000000000001" customHeight="1">
      <c r="A26" s="455" t="s">
        <v>22</v>
      </c>
      <c r="B26" s="464">
        <v>0</v>
      </c>
      <c r="C26" s="464">
        <v>0</v>
      </c>
      <c r="D26" s="464">
        <v>0</v>
      </c>
      <c r="E26" s="464">
        <v>0</v>
      </c>
      <c r="F26" s="464">
        <v>0</v>
      </c>
      <c r="G26" s="464">
        <v>0</v>
      </c>
      <c r="H26" s="209">
        <v>2</v>
      </c>
      <c r="I26" s="453">
        <v>290</v>
      </c>
      <c r="J26" s="209">
        <v>45</v>
      </c>
      <c r="K26" s="209">
        <v>10</v>
      </c>
      <c r="L26" s="209">
        <v>55</v>
      </c>
      <c r="M26" s="453">
        <v>0</v>
      </c>
      <c r="N26" s="209">
        <v>2</v>
      </c>
      <c r="O26" s="453">
        <v>290</v>
      </c>
      <c r="P26" s="209">
        <v>45</v>
      </c>
      <c r="Q26" s="209">
        <v>10</v>
      </c>
      <c r="R26" s="209">
        <v>55</v>
      </c>
      <c r="S26" s="453">
        <v>0</v>
      </c>
    </row>
    <row r="27" spans="1:19" ht="20.100000000000001" customHeight="1">
      <c r="A27" s="455" t="s">
        <v>59</v>
      </c>
      <c r="B27" s="464">
        <v>0</v>
      </c>
      <c r="C27" s="464">
        <v>0</v>
      </c>
      <c r="D27" s="464">
        <v>0</v>
      </c>
      <c r="E27" s="464">
        <v>0</v>
      </c>
      <c r="F27" s="464">
        <v>0</v>
      </c>
      <c r="G27" s="464">
        <v>0</v>
      </c>
      <c r="H27" s="209">
        <v>1</v>
      </c>
      <c r="I27" s="453">
        <v>4.8499999999999996</v>
      </c>
      <c r="J27" s="209">
        <v>25</v>
      </c>
      <c r="K27" s="209">
        <v>0</v>
      </c>
      <c r="L27" s="209">
        <v>25</v>
      </c>
      <c r="M27" s="453">
        <v>0</v>
      </c>
      <c r="N27" s="209">
        <v>1</v>
      </c>
      <c r="O27" s="453">
        <v>4.8499999999999996</v>
      </c>
      <c r="P27" s="209">
        <v>25</v>
      </c>
      <c r="Q27" s="209">
        <v>0</v>
      </c>
      <c r="R27" s="209">
        <v>25</v>
      </c>
      <c r="S27" s="453">
        <v>0</v>
      </c>
    </row>
    <row r="28" spans="1:19" ht="20.100000000000001" customHeight="1">
      <c r="A28" s="455" t="s">
        <v>525</v>
      </c>
      <c r="B28" s="464">
        <v>0</v>
      </c>
      <c r="C28" s="464">
        <v>0</v>
      </c>
      <c r="D28" s="464">
        <v>0</v>
      </c>
      <c r="E28" s="464">
        <v>0</v>
      </c>
      <c r="F28" s="464">
        <v>0</v>
      </c>
      <c r="G28" s="464">
        <v>0</v>
      </c>
      <c r="H28" s="209">
        <v>1</v>
      </c>
      <c r="I28" s="453">
        <v>110</v>
      </c>
      <c r="J28" s="209">
        <v>6</v>
      </c>
      <c r="K28" s="209">
        <v>0</v>
      </c>
      <c r="L28" s="209">
        <v>6</v>
      </c>
      <c r="M28" s="453">
        <v>0</v>
      </c>
      <c r="N28" s="209">
        <v>1</v>
      </c>
      <c r="O28" s="453">
        <v>110</v>
      </c>
      <c r="P28" s="209">
        <v>6</v>
      </c>
      <c r="Q28" s="209">
        <v>0</v>
      </c>
      <c r="R28" s="209">
        <v>6</v>
      </c>
      <c r="S28" s="453">
        <v>0</v>
      </c>
    </row>
    <row r="29" spans="1:19" s="676" customFormat="1" ht="20.100000000000001" customHeight="1">
      <c r="A29" s="462" t="s">
        <v>57</v>
      </c>
      <c r="B29" s="463">
        <v>0</v>
      </c>
      <c r="C29" s="463">
        <v>0</v>
      </c>
      <c r="D29" s="463">
        <v>0</v>
      </c>
      <c r="E29" s="463">
        <v>0</v>
      </c>
      <c r="F29" s="463">
        <v>0</v>
      </c>
      <c r="G29" s="463">
        <v>0</v>
      </c>
      <c r="H29" s="244">
        <v>5</v>
      </c>
      <c r="I29" s="454">
        <v>233</v>
      </c>
      <c r="J29" s="244">
        <v>47</v>
      </c>
      <c r="K29" s="244">
        <v>16</v>
      </c>
      <c r="L29" s="244">
        <v>63</v>
      </c>
      <c r="M29" s="454">
        <v>338.33000000000004</v>
      </c>
      <c r="N29" s="244">
        <v>5</v>
      </c>
      <c r="O29" s="454">
        <v>233</v>
      </c>
      <c r="P29" s="244">
        <v>47</v>
      </c>
      <c r="Q29" s="244">
        <v>16</v>
      </c>
      <c r="R29" s="244">
        <v>63</v>
      </c>
      <c r="S29" s="454">
        <v>338.33000000000004</v>
      </c>
    </row>
    <row r="30" spans="1:19" ht="20.100000000000001" customHeight="1">
      <c r="A30" s="455" t="s">
        <v>1031</v>
      </c>
      <c r="B30" s="464">
        <v>0</v>
      </c>
      <c r="C30" s="464">
        <v>0</v>
      </c>
      <c r="D30" s="464">
        <v>0</v>
      </c>
      <c r="E30" s="464">
        <v>0</v>
      </c>
      <c r="F30" s="464">
        <v>0</v>
      </c>
      <c r="G30" s="464">
        <v>0</v>
      </c>
      <c r="H30" s="209">
        <v>2</v>
      </c>
      <c r="I30" s="453">
        <v>590</v>
      </c>
      <c r="J30" s="209">
        <v>75</v>
      </c>
      <c r="K30" s="209">
        <v>68</v>
      </c>
      <c r="L30" s="209">
        <v>143</v>
      </c>
      <c r="M30" s="453">
        <v>0</v>
      </c>
      <c r="N30" s="209">
        <v>2</v>
      </c>
      <c r="O30" s="453">
        <v>590</v>
      </c>
      <c r="P30" s="209">
        <v>75</v>
      </c>
      <c r="Q30" s="209">
        <v>68</v>
      </c>
      <c r="R30" s="209">
        <v>143</v>
      </c>
      <c r="S30" s="453">
        <v>0</v>
      </c>
    </row>
    <row r="31" spans="1:19" ht="20.100000000000001" customHeight="1">
      <c r="A31" s="455" t="s">
        <v>1248</v>
      </c>
      <c r="B31" s="464">
        <v>0</v>
      </c>
      <c r="C31" s="464">
        <v>0</v>
      </c>
      <c r="D31" s="464">
        <v>0</v>
      </c>
      <c r="E31" s="464">
        <v>0</v>
      </c>
      <c r="F31" s="464">
        <v>0</v>
      </c>
      <c r="G31" s="464">
        <v>0</v>
      </c>
      <c r="H31" s="209">
        <v>1</v>
      </c>
      <c r="I31" s="453">
        <v>15</v>
      </c>
      <c r="J31" s="209">
        <v>18</v>
      </c>
      <c r="K31" s="209">
        <v>15</v>
      </c>
      <c r="L31" s="209">
        <v>33</v>
      </c>
      <c r="M31" s="453">
        <v>0</v>
      </c>
      <c r="N31" s="209">
        <v>1</v>
      </c>
      <c r="O31" s="453">
        <v>15</v>
      </c>
      <c r="P31" s="209">
        <v>18</v>
      </c>
      <c r="Q31" s="209">
        <v>15</v>
      </c>
      <c r="R31" s="209">
        <v>33</v>
      </c>
      <c r="S31" s="453">
        <v>0</v>
      </c>
    </row>
    <row r="32" spans="1:19" ht="20.100000000000001" customHeight="1">
      <c r="A32" s="455" t="s">
        <v>545</v>
      </c>
      <c r="B32" s="464">
        <v>0</v>
      </c>
      <c r="C32" s="464">
        <v>0</v>
      </c>
      <c r="D32" s="464">
        <v>0</v>
      </c>
      <c r="E32" s="464">
        <v>0</v>
      </c>
      <c r="F32" s="464">
        <v>0</v>
      </c>
      <c r="G32" s="464">
        <v>0</v>
      </c>
      <c r="H32" s="209">
        <v>2</v>
      </c>
      <c r="I32" s="453">
        <v>315.73899999999998</v>
      </c>
      <c r="J32" s="209">
        <v>53</v>
      </c>
      <c r="K32" s="209">
        <v>54</v>
      </c>
      <c r="L32" s="209">
        <v>107</v>
      </c>
      <c r="M32" s="453">
        <v>111.2</v>
      </c>
      <c r="N32" s="209">
        <v>2</v>
      </c>
      <c r="O32" s="453">
        <v>315.73899999999998</v>
      </c>
      <c r="P32" s="209">
        <v>53</v>
      </c>
      <c r="Q32" s="209">
        <v>54</v>
      </c>
      <c r="R32" s="209">
        <v>107</v>
      </c>
      <c r="S32" s="453">
        <v>111.2</v>
      </c>
    </row>
    <row r="33" spans="1:19" ht="20.100000000000001" customHeight="1">
      <c r="A33" s="455" t="s">
        <v>555</v>
      </c>
      <c r="B33" s="464">
        <v>0</v>
      </c>
      <c r="C33" s="464">
        <v>0</v>
      </c>
      <c r="D33" s="464">
        <v>0</v>
      </c>
      <c r="E33" s="464">
        <v>0</v>
      </c>
      <c r="F33" s="464">
        <v>0</v>
      </c>
      <c r="G33" s="464">
        <v>0</v>
      </c>
      <c r="H33" s="209">
        <v>1</v>
      </c>
      <c r="I33" s="453">
        <v>23</v>
      </c>
      <c r="J33" s="209">
        <v>29</v>
      </c>
      <c r="K33" s="209">
        <v>0</v>
      </c>
      <c r="L33" s="209">
        <v>29</v>
      </c>
      <c r="M33" s="453">
        <v>0</v>
      </c>
      <c r="N33" s="209">
        <v>1</v>
      </c>
      <c r="O33" s="453">
        <v>23</v>
      </c>
      <c r="P33" s="209">
        <v>29</v>
      </c>
      <c r="Q33" s="209">
        <v>0</v>
      </c>
      <c r="R33" s="209">
        <v>29</v>
      </c>
      <c r="S33" s="453">
        <v>0</v>
      </c>
    </row>
    <row r="34" spans="1:19" ht="20.100000000000001" customHeight="1">
      <c r="A34" s="462" t="s">
        <v>559</v>
      </c>
      <c r="B34" s="463">
        <v>0</v>
      </c>
      <c r="C34" s="463">
        <v>0</v>
      </c>
      <c r="D34" s="463">
        <v>0</v>
      </c>
      <c r="E34" s="463">
        <v>0</v>
      </c>
      <c r="F34" s="463">
        <v>0</v>
      </c>
      <c r="G34" s="463">
        <v>0</v>
      </c>
      <c r="H34" s="244">
        <v>1</v>
      </c>
      <c r="I34" s="454">
        <v>280</v>
      </c>
      <c r="J34" s="244">
        <v>97</v>
      </c>
      <c r="K34" s="244">
        <v>20</v>
      </c>
      <c r="L34" s="244">
        <v>117</v>
      </c>
      <c r="M34" s="454">
        <v>0</v>
      </c>
      <c r="N34" s="244">
        <v>1</v>
      </c>
      <c r="O34" s="454">
        <v>280</v>
      </c>
      <c r="P34" s="244">
        <v>97</v>
      </c>
      <c r="Q34" s="244">
        <v>20</v>
      </c>
      <c r="R34" s="244">
        <v>117</v>
      </c>
      <c r="S34" s="454">
        <v>0</v>
      </c>
    </row>
    <row r="35" spans="1:19" ht="20.100000000000001" customHeight="1">
      <c r="A35" s="462" t="s">
        <v>41</v>
      </c>
      <c r="B35" s="463">
        <v>0</v>
      </c>
      <c r="C35" s="463">
        <v>0</v>
      </c>
      <c r="D35" s="463">
        <v>0</v>
      </c>
      <c r="E35" s="463">
        <v>0</v>
      </c>
      <c r="F35" s="463">
        <v>0</v>
      </c>
      <c r="G35" s="463">
        <v>0</v>
      </c>
      <c r="H35" s="244">
        <v>2</v>
      </c>
      <c r="I35" s="454">
        <v>25</v>
      </c>
      <c r="J35" s="244">
        <v>10</v>
      </c>
      <c r="K35" s="244">
        <v>0</v>
      </c>
      <c r="L35" s="244">
        <v>10</v>
      </c>
      <c r="M35" s="454">
        <v>443.7</v>
      </c>
      <c r="N35" s="244">
        <v>2</v>
      </c>
      <c r="O35" s="454">
        <v>25</v>
      </c>
      <c r="P35" s="244">
        <v>10</v>
      </c>
      <c r="Q35" s="244">
        <v>0</v>
      </c>
      <c r="R35" s="244">
        <v>10</v>
      </c>
      <c r="S35" s="454">
        <v>443.7</v>
      </c>
    </row>
    <row r="36" spans="1:19" ht="20.100000000000001" customHeight="1">
      <c r="A36" s="401" t="s">
        <v>1277</v>
      </c>
      <c r="B36" s="530">
        <v>0</v>
      </c>
      <c r="C36" s="530">
        <v>0</v>
      </c>
      <c r="D36" s="530">
        <v>0</v>
      </c>
      <c r="E36" s="530">
        <v>0</v>
      </c>
      <c r="F36" s="530">
        <v>0</v>
      </c>
      <c r="G36" s="530">
        <v>0</v>
      </c>
      <c r="H36" s="305">
        <v>1</v>
      </c>
      <c r="I36" s="350">
        <v>146.11035135</v>
      </c>
      <c r="J36" s="305">
        <v>8</v>
      </c>
      <c r="K36" s="305">
        <v>1</v>
      </c>
      <c r="L36" s="305">
        <v>9</v>
      </c>
      <c r="M36" s="350">
        <v>0</v>
      </c>
      <c r="N36" s="305">
        <v>1</v>
      </c>
      <c r="O36" s="350">
        <v>146.11035135</v>
      </c>
      <c r="P36" s="305">
        <v>8</v>
      </c>
      <c r="Q36" s="305">
        <v>1</v>
      </c>
      <c r="R36" s="305">
        <v>9</v>
      </c>
      <c r="S36" s="350">
        <v>0</v>
      </c>
    </row>
    <row r="37" spans="1:19" ht="20.100000000000001" customHeight="1">
      <c r="A37" s="401" t="s">
        <v>1144</v>
      </c>
      <c r="B37" s="530">
        <v>0</v>
      </c>
      <c r="C37" s="530">
        <v>0</v>
      </c>
      <c r="D37" s="530">
        <v>0</v>
      </c>
      <c r="E37" s="530">
        <v>0</v>
      </c>
      <c r="F37" s="530">
        <v>0</v>
      </c>
      <c r="G37" s="530">
        <v>0</v>
      </c>
      <c r="H37" s="305">
        <v>1</v>
      </c>
      <c r="I37" s="350">
        <v>130.3604675</v>
      </c>
      <c r="J37" s="305">
        <v>29</v>
      </c>
      <c r="K37" s="305">
        <v>57</v>
      </c>
      <c r="L37" s="305">
        <v>86</v>
      </c>
      <c r="M37" s="350">
        <v>0</v>
      </c>
      <c r="N37" s="305">
        <v>1</v>
      </c>
      <c r="O37" s="350">
        <v>130.3604675</v>
      </c>
      <c r="P37" s="305">
        <v>29</v>
      </c>
      <c r="Q37" s="305">
        <v>57</v>
      </c>
      <c r="R37" s="305">
        <v>86</v>
      </c>
      <c r="S37" s="350">
        <v>0</v>
      </c>
    </row>
    <row r="38" spans="1:19" ht="20.100000000000001" customHeight="1">
      <c r="A38" s="401" t="s">
        <v>993</v>
      </c>
      <c r="B38" s="530">
        <v>0</v>
      </c>
      <c r="C38" s="530">
        <v>0</v>
      </c>
      <c r="D38" s="530">
        <v>0</v>
      </c>
      <c r="E38" s="530">
        <v>0</v>
      </c>
      <c r="F38" s="530">
        <v>0</v>
      </c>
      <c r="G38" s="530">
        <v>0</v>
      </c>
      <c r="H38" s="305">
        <v>2</v>
      </c>
      <c r="I38" s="350">
        <v>189.2002</v>
      </c>
      <c r="J38" s="305">
        <v>56</v>
      </c>
      <c r="K38" s="305">
        <v>38</v>
      </c>
      <c r="L38" s="305">
        <v>94</v>
      </c>
      <c r="M38" s="350">
        <v>0</v>
      </c>
      <c r="N38" s="305">
        <v>2</v>
      </c>
      <c r="O38" s="350">
        <v>189.2002</v>
      </c>
      <c r="P38" s="305">
        <v>56</v>
      </c>
      <c r="Q38" s="305">
        <v>38</v>
      </c>
      <c r="R38" s="305">
        <v>94</v>
      </c>
      <c r="S38" s="350">
        <v>0</v>
      </c>
    </row>
    <row r="39" spans="1:19" ht="20.100000000000001" customHeight="1">
      <c r="A39" s="401" t="s">
        <v>1278</v>
      </c>
      <c r="B39" s="530">
        <v>0</v>
      </c>
      <c r="C39" s="530">
        <v>0</v>
      </c>
      <c r="D39" s="530">
        <v>0</v>
      </c>
      <c r="E39" s="530">
        <v>0</v>
      </c>
      <c r="F39" s="530">
        <v>0</v>
      </c>
      <c r="G39" s="530">
        <v>0</v>
      </c>
      <c r="H39" s="305">
        <v>1</v>
      </c>
      <c r="I39" s="350">
        <v>0</v>
      </c>
      <c r="J39" s="305">
        <v>0</v>
      </c>
      <c r="K39" s="305">
        <v>0</v>
      </c>
      <c r="L39" s="305">
        <v>0</v>
      </c>
      <c r="M39" s="350">
        <v>281.11</v>
      </c>
      <c r="N39" s="305">
        <v>1</v>
      </c>
      <c r="O39" s="350">
        <v>0</v>
      </c>
      <c r="P39" s="305">
        <v>0</v>
      </c>
      <c r="Q39" s="305">
        <v>0</v>
      </c>
      <c r="R39" s="305">
        <v>0</v>
      </c>
      <c r="S39" s="350">
        <v>281.11</v>
      </c>
    </row>
    <row r="40" spans="1:19" ht="20.100000000000001" customHeight="1">
      <c r="A40" s="497" t="s">
        <v>20</v>
      </c>
      <c r="B40" s="529">
        <v>0</v>
      </c>
      <c r="C40" s="529">
        <v>0</v>
      </c>
      <c r="D40" s="529">
        <v>0</v>
      </c>
      <c r="E40" s="529">
        <v>0</v>
      </c>
      <c r="F40" s="529">
        <v>0</v>
      </c>
      <c r="G40" s="529">
        <v>0</v>
      </c>
      <c r="H40" s="295">
        <v>2</v>
      </c>
      <c r="I40" s="349">
        <v>117.42</v>
      </c>
      <c r="J40" s="295">
        <v>3249</v>
      </c>
      <c r="K40" s="295">
        <v>58</v>
      </c>
      <c r="L40" s="295">
        <v>3307</v>
      </c>
      <c r="M40" s="349">
        <v>145</v>
      </c>
      <c r="N40" s="295">
        <v>2</v>
      </c>
      <c r="O40" s="349">
        <v>117.42</v>
      </c>
      <c r="P40" s="295">
        <v>3249</v>
      </c>
      <c r="Q40" s="295">
        <v>58</v>
      </c>
      <c r="R40" s="295">
        <v>3307</v>
      </c>
      <c r="S40" s="349">
        <v>145</v>
      </c>
    </row>
    <row r="41" spans="1:19" ht="20.100000000000001" customHeight="1">
      <c r="A41" s="401" t="s">
        <v>65</v>
      </c>
      <c r="B41" s="530">
        <v>0</v>
      </c>
      <c r="C41" s="530">
        <v>0</v>
      </c>
      <c r="D41" s="530">
        <v>0</v>
      </c>
      <c r="E41" s="530">
        <v>0</v>
      </c>
      <c r="F41" s="530">
        <v>0</v>
      </c>
      <c r="G41" s="530">
        <v>0</v>
      </c>
      <c r="H41" s="305">
        <v>1</v>
      </c>
      <c r="I41" s="350">
        <v>9</v>
      </c>
      <c r="J41" s="305">
        <v>0</v>
      </c>
      <c r="K41" s="305">
        <v>0</v>
      </c>
      <c r="L41" s="305">
        <v>0</v>
      </c>
      <c r="M41" s="350">
        <v>1315.25</v>
      </c>
      <c r="N41" s="305">
        <v>1</v>
      </c>
      <c r="O41" s="350">
        <v>9</v>
      </c>
      <c r="P41" s="305">
        <v>0</v>
      </c>
      <c r="Q41" s="305">
        <v>0</v>
      </c>
      <c r="R41" s="305">
        <v>0</v>
      </c>
      <c r="S41" s="350">
        <v>1315.25</v>
      </c>
    </row>
    <row r="42" spans="1:19" ht="20.100000000000001" customHeight="1">
      <c r="A42" s="401" t="s">
        <v>78</v>
      </c>
      <c r="B42" s="530">
        <v>0</v>
      </c>
      <c r="C42" s="530">
        <v>0</v>
      </c>
      <c r="D42" s="530">
        <v>0</v>
      </c>
      <c r="E42" s="530">
        <v>0</v>
      </c>
      <c r="F42" s="530">
        <v>0</v>
      </c>
      <c r="G42" s="530">
        <v>0</v>
      </c>
      <c r="H42" s="305">
        <v>2</v>
      </c>
      <c r="I42" s="350">
        <v>1695.51627899</v>
      </c>
      <c r="J42" s="305">
        <v>452</v>
      </c>
      <c r="K42" s="305">
        <v>440</v>
      </c>
      <c r="L42" s="305">
        <v>892</v>
      </c>
      <c r="M42" s="350">
        <v>0</v>
      </c>
      <c r="N42" s="305">
        <v>2</v>
      </c>
      <c r="O42" s="350">
        <v>1695.51627899</v>
      </c>
      <c r="P42" s="305">
        <v>452</v>
      </c>
      <c r="Q42" s="305">
        <v>440</v>
      </c>
      <c r="R42" s="305">
        <v>892</v>
      </c>
      <c r="S42" s="350">
        <v>0</v>
      </c>
    </row>
    <row r="43" spans="1:19" ht="20.100000000000001" customHeight="1">
      <c r="A43" s="401" t="s">
        <v>1033</v>
      </c>
      <c r="B43" s="530">
        <v>0</v>
      </c>
      <c r="C43" s="530">
        <v>0</v>
      </c>
      <c r="D43" s="530">
        <v>0</v>
      </c>
      <c r="E43" s="530">
        <v>0</v>
      </c>
      <c r="F43" s="530">
        <v>0</v>
      </c>
      <c r="G43" s="530">
        <v>0</v>
      </c>
      <c r="H43" s="305">
        <v>1</v>
      </c>
      <c r="I43" s="350">
        <v>78.52</v>
      </c>
      <c r="J43" s="305">
        <v>3</v>
      </c>
      <c r="K43" s="305">
        <v>2</v>
      </c>
      <c r="L43" s="305">
        <v>5</v>
      </c>
      <c r="M43" s="350">
        <v>0</v>
      </c>
      <c r="N43" s="305">
        <v>1</v>
      </c>
      <c r="O43" s="350">
        <v>78.52</v>
      </c>
      <c r="P43" s="305">
        <v>3</v>
      </c>
      <c r="Q43" s="305">
        <v>2</v>
      </c>
      <c r="R43" s="305">
        <v>5</v>
      </c>
      <c r="S43" s="350">
        <v>0</v>
      </c>
    </row>
    <row r="44" spans="1:19" ht="20.100000000000001" customHeight="1">
      <c r="A44" s="401" t="s">
        <v>1279</v>
      </c>
      <c r="B44" s="530">
        <v>0</v>
      </c>
      <c r="C44" s="530">
        <v>0</v>
      </c>
      <c r="D44" s="530">
        <v>0</v>
      </c>
      <c r="E44" s="530">
        <v>0</v>
      </c>
      <c r="F44" s="530">
        <v>0</v>
      </c>
      <c r="G44" s="530">
        <v>0</v>
      </c>
      <c r="H44" s="305">
        <v>1</v>
      </c>
      <c r="I44" s="350">
        <v>102.9</v>
      </c>
      <c r="J44" s="305">
        <v>6</v>
      </c>
      <c r="K44" s="305">
        <v>1</v>
      </c>
      <c r="L44" s="305">
        <v>7</v>
      </c>
      <c r="M44" s="350">
        <v>0</v>
      </c>
      <c r="N44" s="305">
        <v>1</v>
      </c>
      <c r="O44" s="350">
        <v>102.9</v>
      </c>
      <c r="P44" s="305">
        <v>6</v>
      </c>
      <c r="Q44" s="305">
        <v>1</v>
      </c>
      <c r="R44" s="305">
        <v>7</v>
      </c>
      <c r="S44" s="350">
        <v>0</v>
      </c>
    </row>
    <row r="45" spans="1:19" ht="20.100000000000001" customHeight="1">
      <c r="A45" s="401" t="s">
        <v>994</v>
      </c>
      <c r="B45" s="530">
        <v>0</v>
      </c>
      <c r="C45" s="530">
        <v>0</v>
      </c>
      <c r="D45" s="530">
        <v>0</v>
      </c>
      <c r="E45" s="530">
        <v>0</v>
      </c>
      <c r="F45" s="530">
        <v>0</v>
      </c>
      <c r="G45" s="530">
        <v>0</v>
      </c>
      <c r="H45" s="305">
        <v>1</v>
      </c>
      <c r="I45" s="350">
        <v>58</v>
      </c>
      <c r="J45" s="305">
        <v>70</v>
      </c>
      <c r="K45" s="305">
        <v>50</v>
      </c>
      <c r="L45" s="305">
        <v>120</v>
      </c>
      <c r="M45" s="350">
        <v>0</v>
      </c>
      <c r="N45" s="305">
        <v>1</v>
      </c>
      <c r="O45" s="350">
        <v>58</v>
      </c>
      <c r="P45" s="305">
        <v>70</v>
      </c>
      <c r="Q45" s="305">
        <v>50</v>
      </c>
      <c r="R45" s="305">
        <v>120</v>
      </c>
      <c r="S45" s="350">
        <v>0</v>
      </c>
    </row>
    <row r="46" spans="1:19" ht="20.100000000000001" customHeight="1">
      <c r="A46" s="401" t="s">
        <v>11</v>
      </c>
      <c r="B46" s="530">
        <v>0</v>
      </c>
      <c r="C46" s="530">
        <v>0</v>
      </c>
      <c r="D46" s="530">
        <v>0</v>
      </c>
      <c r="E46" s="530">
        <v>0</v>
      </c>
      <c r="F46" s="530">
        <v>0</v>
      </c>
      <c r="G46" s="530">
        <v>0</v>
      </c>
      <c r="H46" s="305">
        <v>1</v>
      </c>
      <c r="I46" s="350">
        <v>65.1815</v>
      </c>
      <c r="J46" s="305">
        <v>15</v>
      </c>
      <c r="K46" s="305">
        <v>0</v>
      </c>
      <c r="L46" s="305">
        <v>15</v>
      </c>
      <c r="M46" s="350">
        <v>0</v>
      </c>
      <c r="N46" s="305">
        <v>1</v>
      </c>
      <c r="O46" s="350">
        <v>65.1815</v>
      </c>
      <c r="P46" s="305">
        <v>15</v>
      </c>
      <c r="Q46" s="305">
        <v>0</v>
      </c>
      <c r="R46" s="305">
        <v>15</v>
      </c>
      <c r="S46" s="350">
        <v>0</v>
      </c>
    </row>
    <row r="47" spans="1:19" ht="20.100000000000001" customHeight="1">
      <c r="A47" s="401" t="s">
        <v>1280</v>
      </c>
      <c r="B47" s="530">
        <v>0</v>
      </c>
      <c r="C47" s="530">
        <v>0</v>
      </c>
      <c r="D47" s="530">
        <v>0</v>
      </c>
      <c r="E47" s="530">
        <v>0</v>
      </c>
      <c r="F47" s="530">
        <v>0</v>
      </c>
      <c r="G47" s="530">
        <v>0</v>
      </c>
      <c r="H47" s="305">
        <v>1</v>
      </c>
      <c r="I47" s="350">
        <v>21.95</v>
      </c>
      <c r="J47" s="305">
        <v>2</v>
      </c>
      <c r="K47" s="305">
        <v>13</v>
      </c>
      <c r="L47" s="305">
        <v>15</v>
      </c>
      <c r="M47" s="350">
        <v>0</v>
      </c>
      <c r="N47" s="305">
        <v>1</v>
      </c>
      <c r="O47" s="350">
        <v>21.95</v>
      </c>
      <c r="P47" s="305">
        <v>2</v>
      </c>
      <c r="Q47" s="305">
        <v>13</v>
      </c>
      <c r="R47" s="305">
        <v>15</v>
      </c>
      <c r="S47" s="350">
        <v>0</v>
      </c>
    </row>
    <row r="48" spans="1:19" ht="20.100000000000001" customHeight="1">
      <c r="A48" s="401" t="s">
        <v>1281</v>
      </c>
      <c r="B48" s="530">
        <v>0</v>
      </c>
      <c r="C48" s="530">
        <v>0</v>
      </c>
      <c r="D48" s="530">
        <v>0</v>
      </c>
      <c r="E48" s="530">
        <v>0</v>
      </c>
      <c r="F48" s="530">
        <v>0</v>
      </c>
      <c r="G48" s="530">
        <v>0</v>
      </c>
      <c r="H48" s="305">
        <v>1</v>
      </c>
      <c r="I48" s="350">
        <v>223</v>
      </c>
      <c r="J48" s="305">
        <v>20</v>
      </c>
      <c r="K48" s="305">
        <v>1</v>
      </c>
      <c r="L48" s="305">
        <v>21</v>
      </c>
      <c r="M48" s="350">
        <v>0</v>
      </c>
      <c r="N48" s="305">
        <v>1</v>
      </c>
      <c r="O48" s="350">
        <v>223</v>
      </c>
      <c r="P48" s="305">
        <v>20</v>
      </c>
      <c r="Q48" s="305">
        <v>1</v>
      </c>
      <c r="R48" s="305">
        <v>21</v>
      </c>
      <c r="S48" s="350">
        <v>0</v>
      </c>
    </row>
    <row r="49" spans="1:19" ht="20.100000000000001" customHeight="1">
      <c r="A49" s="401" t="s">
        <v>794</v>
      </c>
      <c r="B49" s="530">
        <v>0</v>
      </c>
      <c r="C49" s="530">
        <v>0</v>
      </c>
      <c r="D49" s="530">
        <v>0</v>
      </c>
      <c r="E49" s="530">
        <v>0</v>
      </c>
      <c r="F49" s="530">
        <v>0</v>
      </c>
      <c r="G49" s="530">
        <v>0</v>
      </c>
      <c r="H49" s="305">
        <v>2</v>
      </c>
      <c r="I49" s="350">
        <v>24</v>
      </c>
      <c r="J49" s="305">
        <v>5</v>
      </c>
      <c r="K49" s="305">
        <v>5</v>
      </c>
      <c r="L49" s="305">
        <v>10</v>
      </c>
      <c r="M49" s="350">
        <v>0</v>
      </c>
      <c r="N49" s="305">
        <v>2</v>
      </c>
      <c r="O49" s="350">
        <v>24</v>
      </c>
      <c r="P49" s="305">
        <v>5</v>
      </c>
      <c r="Q49" s="305">
        <v>5</v>
      </c>
      <c r="R49" s="305">
        <v>10</v>
      </c>
      <c r="S49" s="350">
        <v>0</v>
      </c>
    </row>
    <row r="50" spans="1:19" ht="20.100000000000001" customHeight="1">
      <c r="A50" s="401" t="s">
        <v>795</v>
      </c>
      <c r="B50" s="530">
        <v>0</v>
      </c>
      <c r="C50" s="530">
        <v>0</v>
      </c>
      <c r="D50" s="530">
        <v>0</v>
      </c>
      <c r="E50" s="530">
        <v>0</v>
      </c>
      <c r="F50" s="530">
        <v>0</v>
      </c>
      <c r="G50" s="530">
        <v>0</v>
      </c>
      <c r="H50" s="305">
        <v>4</v>
      </c>
      <c r="I50" s="350">
        <v>108</v>
      </c>
      <c r="J50" s="305">
        <v>103</v>
      </c>
      <c r="K50" s="305">
        <v>15</v>
      </c>
      <c r="L50" s="305">
        <v>118</v>
      </c>
      <c r="M50" s="350">
        <v>0</v>
      </c>
      <c r="N50" s="305">
        <v>4</v>
      </c>
      <c r="O50" s="350">
        <v>108</v>
      </c>
      <c r="P50" s="305">
        <v>103</v>
      </c>
      <c r="Q50" s="305">
        <v>15</v>
      </c>
      <c r="R50" s="305">
        <v>118</v>
      </c>
      <c r="S50" s="350">
        <v>0</v>
      </c>
    </row>
    <row r="51" spans="1:19" ht="20.100000000000001" customHeight="1">
      <c r="A51" s="677" t="s">
        <v>140</v>
      </c>
      <c r="B51" s="728">
        <v>0</v>
      </c>
      <c r="C51" s="728">
        <v>0</v>
      </c>
      <c r="D51" s="728">
        <v>0</v>
      </c>
      <c r="E51" s="728">
        <v>0</v>
      </c>
      <c r="F51" s="728">
        <v>0</v>
      </c>
      <c r="G51" s="728">
        <v>0</v>
      </c>
      <c r="H51" s="678">
        <v>72</v>
      </c>
      <c r="I51" s="679">
        <v>7977.0573738799994</v>
      </c>
      <c r="J51" s="678">
        <v>8079</v>
      </c>
      <c r="K51" s="678">
        <v>3315</v>
      </c>
      <c r="L51" s="678">
        <v>11394</v>
      </c>
      <c r="M51" s="679">
        <v>79440.97</v>
      </c>
      <c r="N51" s="678">
        <v>72</v>
      </c>
      <c r="O51" s="679">
        <v>7977.0573738799994</v>
      </c>
      <c r="P51" s="678">
        <v>8079</v>
      </c>
      <c r="Q51" s="678">
        <v>3315</v>
      </c>
      <c r="R51" s="678">
        <v>11394</v>
      </c>
      <c r="S51" s="679">
        <v>79440.97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38" customWidth="1"/>
    <col min="9" max="9" width="8.75" style="439" bestFit="1" customWidth="1"/>
    <col min="10" max="12" width="6" style="438" customWidth="1"/>
    <col min="13" max="13" width="11.5" style="439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814" t="s">
        <v>1282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</row>
    <row r="2" spans="1:19" ht="18.95" customHeight="1">
      <c r="A2" s="221"/>
      <c r="B2" s="882" t="s">
        <v>227</v>
      </c>
      <c r="C2" s="883"/>
      <c r="D2" s="883"/>
      <c r="E2" s="883"/>
      <c r="F2" s="883"/>
      <c r="G2" s="884"/>
      <c r="H2" s="882" t="s">
        <v>228</v>
      </c>
      <c r="I2" s="883"/>
      <c r="J2" s="883"/>
      <c r="K2" s="883"/>
      <c r="L2" s="883"/>
      <c r="M2" s="884"/>
      <c r="N2" s="885" t="s">
        <v>157</v>
      </c>
      <c r="O2" s="886"/>
      <c r="P2" s="886"/>
      <c r="Q2" s="886"/>
      <c r="R2" s="886"/>
      <c r="S2" s="887"/>
    </row>
    <row r="3" spans="1:19" ht="18.95" customHeight="1">
      <c r="A3" s="715" t="s">
        <v>212</v>
      </c>
      <c r="B3" s="114" t="s">
        <v>141</v>
      </c>
      <c r="C3" s="113" t="s">
        <v>144</v>
      </c>
      <c r="D3" s="888" t="s">
        <v>145</v>
      </c>
      <c r="E3" s="889"/>
      <c r="F3" s="890"/>
      <c r="G3" s="537" t="s">
        <v>189</v>
      </c>
      <c r="H3" s="114" t="s">
        <v>141</v>
      </c>
      <c r="I3" s="113" t="s">
        <v>144</v>
      </c>
      <c r="J3" s="888" t="s">
        <v>145</v>
      </c>
      <c r="K3" s="889"/>
      <c r="L3" s="890"/>
      <c r="M3" s="534" t="s">
        <v>189</v>
      </c>
      <c r="N3" s="97" t="s">
        <v>141</v>
      </c>
      <c r="O3" s="98" t="s">
        <v>144</v>
      </c>
      <c r="P3" s="891" t="s">
        <v>145</v>
      </c>
      <c r="Q3" s="892"/>
      <c r="R3" s="868"/>
      <c r="S3" s="535" t="s">
        <v>189</v>
      </c>
    </row>
    <row r="4" spans="1:19" ht="18.95" customHeight="1">
      <c r="A4" s="212"/>
      <c r="B4" s="103" t="s">
        <v>146</v>
      </c>
      <c r="C4" s="100" t="s">
        <v>147</v>
      </c>
      <c r="D4" s="104" t="s">
        <v>148</v>
      </c>
      <c r="E4" s="144" t="s">
        <v>149</v>
      </c>
      <c r="F4" s="104" t="s">
        <v>140</v>
      </c>
      <c r="G4" s="538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28" t="s">
        <v>190</v>
      </c>
      <c r="N4" s="405" t="s">
        <v>146</v>
      </c>
      <c r="O4" s="406" t="s">
        <v>147</v>
      </c>
      <c r="P4" s="106" t="s">
        <v>148</v>
      </c>
      <c r="Q4" s="407" t="s">
        <v>149</v>
      </c>
      <c r="R4" s="407" t="s">
        <v>140</v>
      </c>
      <c r="S4" s="536" t="s">
        <v>190</v>
      </c>
    </row>
    <row r="5" spans="1:19" ht="21.95" customHeight="1">
      <c r="A5" s="403" t="s">
        <v>35</v>
      </c>
      <c r="B5" s="716">
        <v>0</v>
      </c>
      <c r="C5" s="717">
        <v>0</v>
      </c>
      <c r="D5" s="716">
        <v>0</v>
      </c>
      <c r="E5" s="716">
        <v>0</v>
      </c>
      <c r="F5" s="716">
        <v>0</v>
      </c>
      <c r="G5" s="717">
        <v>0</v>
      </c>
      <c r="H5" s="681">
        <v>7</v>
      </c>
      <c r="I5" s="682">
        <v>38</v>
      </c>
      <c r="J5" s="681">
        <v>72</v>
      </c>
      <c r="K5" s="681">
        <v>88</v>
      </c>
      <c r="L5" s="681">
        <v>160</v>
      </c>
      <c r="M5" s="682">
        <v>721.21999999999991</v>
      </c>
      <c r="N5" s="303">
        <v>7</v>
      </c>
      <c r="O5" s="301">
        <v>38</v>
      </c>
      <c r="P5" s="303">
        <v>72</v>
      </c>
      <c r="Q5" s="303">
        <v>88</v>
      </c>
      <c r="R5" s="303">
        <v>160</v>
      </c>
      <c r="S5" s="301">
        <v>721.21999999999991</v>
      </c>
    </row>
    <row r="6" spans="1:19" ht="21.95" customHeight="1">
      <c r="A6" s="404" t="s">
        <v>104</v>
      </c>
      <c r="B6" s="768">
        <v>0</v>
      </c>
      <c r="C6" s="769">
        <v>0</v>
      </c>
      <c r="D6" s="768">
        <v>0</v>
      </c>
      <c r="E6" s="768">
        <v>0</v>
      </c>
      <c r="F6" s="768">
        <v>0</v>
      </c>
      <c r="G6" s="769">
        <v>0</v>
      </c>
      <c r="H6" s="304">
        <v>2</v>
      </c>
      <c r="I6" s="302">
        <v>32.799999999999997</v>
      </c>
      <c r="J6" s="304">
        <v>11</v>
      </c>
      <c r="K6" s="304">
        <v>5</v>
      </c>
      <c r="L6" s="304">
        <v>16</v>
      </c>
      <c r="M6" s="302">
        <v>568.47</v>
      </c>
      <c r="N6" s="304">
        <v>2</v>
      </c>
      <c r="O6" s="302">
        <v>32.799999999999997</v>
      </c>
      <c r="P6" s="304">
        <v>11</v>
      </c>
      <c r="Q6" s="304">
        <v>5</v>
      </c>
      <c r="R6" s="304">
        <v>16</v>
      </c>
      <c r="S6" s="302">
        <v>568.47</v>
      </c>
    </row>
    <row r="7" spans="1:19" ht="21.95" customHeight="1">
      <c r="A7" s="404" t="s">
        <v>86</v>
      </c>
      <c r="B7" s="768">
        <v>0</v>
      </c>
      <c r="C7" s="769">
        <v>0</v>
      </c>
      <c r="D7" s="768">
        <v>0</v>
      </c>
      <c r="E7" s="768">
        <v>0</v>
      </c>
      <c r="F7" s="768">
        <v>0</v>
      </c>
      <c r="G7" s="769">
        <v>0</v>
      </c>
      <c r="H7" s="304">
        <v>2</v>
      </c>
      <c r="I7" s="302">
        <v>2.6120000000000001</v>
      </c>
      <c r="J7" s="304">
        <v>10</v>
      </c>
      <c r="K7" s="304">
        <v>0</v>
      </c>
      <c r="L7" s="304">
        <v>10</v>
      </c>
      <c r="M7" s="302">
        <v>540</v>
      </c>
      <c r="N7" s="304">
        <v>2</v>
      </c>
      <c r="O7" s="302">
        <v>2.6120000000000001</v>
      </c>
      <c r="P7" s="304">
        <v>10</v>
      </c>
      <c r="Q7" s="304">
        <v>0</v>
      </c>
      <c r="R7" s="304">
        <v>10</v>
      </c>
      <c r="S7" s="302">
        <v>540</v>
      </c>
    </row>
    <row r="8" spans="1:19" ht="21.95" customHeight="1">
      <c r="A8" s="404" t="s">
        <v>103</v>
      </c>
      <c r="B8" s="768">
        <v>0</v>
      </c>
      <c r="C8" s="769">
        <v>0</v>
      </c>
      <c r="D8" s="768">
        <v>0</v>
      </c>
      <c r="E8" s="768">
        <v>0</v>
      </c>
      <c r="F8" s="768">
        <v>0</v>
      </c>
      <c r="G8" s="769">
        <v>0</v>
      </c>
      <c r="H8" s="304">
        <v>1</v>
      </c>
      <c r="I8" s="302">
        <v>2.15</v>
      </c>
      <c r="J8" s="304">
        <v>6</v>
      </c>
      <c r="K8" s="304">
        <v>0</v>
      </c>
      <c r="L8" s="304">
        <v>6</v>
      </c>
      <c r="M8" s="302">
        <v>341</v>
      </c>
      <c r="N8" s="304">
        <v>1</v>
      </c>
      <c r="O8" s="302">
        <v>2.15</v>
      </c>
      <c r="P8" s="304">
        <v>6</v>
      </c>
      <c r="Q8" s="304">
        <v>0</v>
      </c>
      <c r="R8" s="304">
        <v>6</v>
      </c>
      <c r="S8" s="302">
        <v>341</v>
      </c>
    </row>
    <row r="9" spans="1:19" ht="21.95" customHeight="1">
      <c r="A9" s="404" t="s">
        <v>19</v>
      </c>
      <c r="B9" s="768">
        <v>0</v>
      </c>
      <c r="C9" s="769">
        <v>0</v>
      </c>
      <c r="D9" s="768">
        <v>0</v>
      </c>
      <c r="E9" s="768">
        <v>0</v>
      </c>
      <c r="F9" s="768">
        <v>0</v>
      </c>
      <c r="G9" s="769">
        <v>0</v>
      </c>
      <c r="H9" s="304">
        <v>1</v>
      </c>
      <c r="I9" s="302">
        <v>45</v>
      </c>
      <c r="J9" s="304">
        <v>12</v>
      </c>
      <c r="K9" s="304">
        <v>1</v>
      </c>
      <c r="L9" s="304">
        <v>13</v>
      </c>
      <c r="M9" s="302">
        <v>140</v>
      </c>
      <c r="N9" s="304">
        <v>1</v>
      </c>
      <c r="O9" s="302">
        <v>45</v>
      </c>
      <c r="P9" s="304">
        <v>12</v>
      </c>
      <c r="Q9" s="304">
        <v>1</v>
      </c>
      <c r="R9" s="304">
        <v>13</v>
      </c>
      <c r="S9" s="302">
        <v>140</v>
      </c>
    </row>
    <row r="10" spans="1:19" ht="21.95" customHeight="1">
      <c r="A10" s="404" t="s">
        <v>6</v>
      </c>
      <c r="B10" s="768">
        <v>0</v>
      </c>
      <c r="C10" s="769">
        <v>0</v>
      </c>
      <c r="D10" s="768">
        <v>0</v>
      </c>
      <c r="E10" s="768">
        <v>0</v>
      </c>
      <c r="F10" s="768">
        <v>0</v>
      </c>
      <c r="G10" s="769">
        <v>0</v>
      </c>
      <c r="H10" s="304">
        <v>1</v>
      </c>
      <c r="I10" s="302">
        <v>11.5</v>
      </c>
      <c r="J10" s="304">
        <v>5</v>
      </c>
      <c r="K10" s="304">
        <v>0</v>
      </c>
      <c r="L10" s="304">
        <v>5</v>
      </c>
      <c r="M10" s="302">
        <v>99.7</v>
      </c>
      <c r="N10" s="304">
        <v>1</v>
      </c>
      <c r="O10" s="302">
        <v>11.5</v>
      </c>
      <c r="P10" s="304">
        <v>5</v>
      </c>
      <c r="Q10" s="304">
        <v>0</v>
      </c>
      <c r="R10" s="304">
        <v>5</v>
      </c>
      <c r="S10" s="302">
        <v>99.7</v>
      </c>
    </row>
    <row r="11" spans="1:19" ht="21.95" customHeight="1">
      <c r="A11" s="404" t="s">
        <v>752</v>
      </c>
      <c r="B11" s="768">
        <v>0</v>
      </c>
      <c r="C11" s="769">
        <v>0</v>
      </c>
      <c r="D11" s="768">
        <v>0</v>
      </c>
      <c r="E11" s="768">
        <v>0</v>
      </c>
      <c r="F11" s="768">
        <v>0</v>
      </c>
      <c r="G11" s="769">
        <v>0</v>
      </c>
      <c r="H11" s="304">
        <v>3</v>
      </c>
      <c r="I11" s="302">
        <v>9.14</v>
      </c>
      <c r="J11" s="304">
        <v>366</v>
      </c>
      <c r="K11" s="304">
        <v>3</v>
      </c>
      <c r="L11" s="304">
        <v>369</v>
      </c>
      <c r="M11" s="302">
        <v>596.13</v>
      </c>
      <c r="N11" s="304">
        <v>3</v>
      </c>
      <c r="O11" s="302">
        <v>9.14</v>
      </c>
      <c r="P11" s="304">
        <v>366</v>
      </c>
      <c r="Q11" s="304">
        <v>3</v>
      </c>
      <c r="R11" s="304">
        <v>369</v>
      </c>
      <c r="S11" s="302">
        <v>596.13</v>
      </c>
    </row>
    <row r="12" spans="1:19" ht="21.95" customHeight="1">
      <c r="A12" s="404" t="s">
        <v>101</v>
      </c>
      <c r="B12" s="768">
        <v>0</v>
      </c>
      <c r="C12" s="769">
        <v>0</v>
      </c>
      <c r="D12" s="768">
        <v>0</v>
      </c>
      <c r="E12" s="768">
        <v>0</v>
      </c>
      <c r="F12" s="768">
        <v>0</v>
      </c>
      <c r="G12" s="769">
        <v>0</v>
      </c>
      <c r="H12" s="304">
        <v>11</v>
      </c>
      <c r="I12" s="302">
        <v>75.37</v>
      </c>
      <c r="J12" s="304">
        <v>43</v>
      </c>
      <c r="K12" s="304">
        <v>6</v>
      </c>
      <c r="L12" s="304">
        <v>49</v>
      </c>
      <c r="M12" s="302">
        <v>3062</v>
      </c>
      <c r="N12" s="304">
        <v>11</v>
      </c>
      <c r="O12" s="302">
        <v>75.37</v>
      </c>
      <c r="P12" s="304">
        <v>43</v>
      </c>
      <c r="Q12" s="304">
        <v>6</v>
      </c>
      <c r="R12" s="304">
        <v>49</v>
      </c>
      <c r="S12" s="302">
        <v>3062</v>
      </c>
    </row>
    <row r="13" spans="1:19" ht="21.95" customHeight="1">
      <c r="A13" s="404" t="s">
        <v>43</v>
      </c>
      <c r="B13" s="768">
        <v>0</v>
      </c>
      <c r="C13" s="769">
        <v>0</v>
      </c>
      <c r="D13" s="768">
        <v>0</v>
      </c>
      <c r="E13" s="768">
        <v>0</v>
      </c>
      <c r="F13" s="768">
        <v>0</v>
      </c>
      <c r="G13" s="769">
        <v>0</v>
      </c>
      <c r="H13" s="304">
        <v>2</v>
      </c>
      <c r="I13" s="302">
        <v>5.5</v>
      </c>
      <c r="J13" s="304">
        <v>9</v>
      </c>
      <c r="K13" s="304">
        <v>3</v>
      </c>
      <c r="L13" s="304">
        <v>12</v>
      </c>
      <c r="M13" s="302">
        <v>511</v>
      </c>
      <c r="N13" s="304">
        <v>2</v>
      </c>
      <c r="O13" s="302">
        <v>5.5</v>
      </c>
      <c r="P13" s="304">
        <v>9</v>
      </c>
      <c r="Q13" s="304">
        <v>3</v>
      </c>
      <c r="R13" s="304">
        <v>12</v>
      </c>
      <c r="S13" s="302">
        <v>511</v>
      </c>
    </row>
    <row r="14" spans="1:19" ht="21.95" customHeight="1">
      <c r="A14" s="404" t="s">
        <v>90</v>
      </c>
      <c r="B14" s="768">
        <v>0</v>
      </c>
      <c r="C14" s="769">
        <v>0</v>
      </c>
      <c r="D14" s="768">
        <v>0</v>
      </c>
      <c r="E14" s="768">
        <v>0</v>
      </c>
      <c r="F14" s="768">
        <v>0</v>
      </c>
      <c r="G14" s="769">
        <v>0</v>
      </c>
      <c r="H14" s="304">
        <v>3</v>
      </c>
      <c r="I14" s="302">
        <v>6.9</v>
      </c>
      <c r="J14" s="304">
        <v>8</v>
      </c>
      <c r="K14" s="304">
        <v>0</v>
      </c>
      <c r="L14" s="304">
        <v>8</v>
      </c>
      <c r="M14" s="302">
        <v>732</v>
      </c>
      <c r="N14" s="304">
        <v>3</v>
      </c>
      <c r="O14" s="302">
        <v>6.9</v>
      </c>
      <c r="P14" s="304">
        <v>8</v>
      </c>
      <c r="Q14" s="304">
        <v>0</v>
      </c>
      <c r="R14" s="304">
        <v>8</v>
      </c>
      <c r="S14" s="302">
        <v>732</v>
      </c>
    </row>
    <row r="15" spans="1:19" ht="21.95" customHeight="1">
      <c r="A15" s="404" t="s">
        <v>751</v>
      </c>
      <c r="B15" s="768">
        <v>0</v>
      </c>
      <c r="C15" s="769">
        <v>0</v>
      </c>
      <c r="D15" s="768">
        <v>0</v>
      </c>
      <c r="E15" s="768">
        <v>0</v>
      </c>
      <c r="F15" s="768">
        <v>0</v>
      </c>
      <c r="G15" s="769">
        <v>0</v>
      </c>
      <c r="H15" s="304">
        <v>6</v>
      </c>
      <c r="I15" s="302">
        <v>43.55</v>
      </c>
      <c r="J15" s="304">
        <v>43</v>
      </c>
      <c r="K15" s="304">
        <v>0</v>
      </c>
      <c r="L15" s="304">
        <v>43</v>
      </c>
      <c r="M15" s="302">
        <v>1748</v>
      </c>
      <c r="N15" s="304">
        <v>6</v>
      </c>
      <c r="O15" s="302">
        <v>43.55</v>
      </c>
      <c r="P15" s="304">
        <v>43</v>
      </c>
      <c r="Q15" s="304">
        <v>0</v>
      </c>
      <c r="R15" s="304">
        <v>43</v>
      </c>
      <c r="S15" s="302">
        <v>1748</v>
      </c>
    </row>
    <row r="16" spans="1:19" ht="21.95" customHeight="1">
      <c r="A16" s="404" t="s">
        <v>757</v>
      </c>
      <c r="B16" s="768">
        <v>0</v>
      </c>
      <c r="C16" s="769">
        <v>0</v>
      </c>
      <c r="D16" s="768">
        <v>0</v>
      </c>
      <c r="E16" s="768">
        <v>0</v>
      </c>
      <c r="F16" s="768">
        <v>0</v>
      </c>
      <c r="G16" s="769">
        <v>0</v>
      </c>
      <c r="H16" s="304">
        <v>1</v>
      </c>
      <c r="I16" s="302">
        <v>10</v>
      </c>
      <c r="J16" s="304">
        <v>30</v>
      </c>
      <c r="K16" s="304">
        <v>120</v>
      </c>
      <c r="L16" s="304">
        <v>150</v>
      </c>
      <c r="M16" s="302">
        <v>111.57</v>
      </c>
      <c r="N16" s="304">
        <v>1</v>
      </c>
      <c r="O16" s="302">
        <v>10</v>
      </c>
      <c r="P16" s="304">
        <v>30</v>
      </c>
      <c r="Q16" s="304">
        <v>120</v>
      </c>
      <c r="R16" s="304">
        <v>150</v>
      </c>
      <c r="S16" s="302">
        <v>111.57</v>
      </c>
    </row>
    <row r="17" spans="1:20" ht="21.95" customHeight="1">
      <c r="A17" s="404" t="s">
        <v>45</v>
      </c>
      <c r="B17" s="768">
        <v>0</v>
      </c>
      <c r="C17" s="769">
        <v>0</v>
      </c>
      <c r="D17" s="768">
        <v>0</v>
      </c>
      <c r="E17" s="768">
        <v>0</v>
      </c>
      <c r="F17" s="768">
        <v>0</v>
      </c>
      <c r="G17" s="769">
        <v>0</v>
      </c>
      <c r="H17" s="304">
        <v>3</v>
      </c>
      <c r="I17" s="302">
        <v>17.850000000000001</v>
      </c>
      <c r="J17" s="304">
        <v>30</v>
      </c>
      <c r="K17" s="304">
        <v>8</v>
      </c>
      <c r="L17" s="304">
        <v>38</v>
      </c>
      <c r="M17" s="302">
        <v>247.38</v>
      </c>
      <c r="N17" s="304">
        <v>3</v>
      </c>
      <c r="O17" s="302">
        <v>17.850000000000001</v>
      </c>
      <c r="P17" s="304">
        <v>30</v>
      </c>
      <c r="Q17" s="304">
        <v>8</v>
      </c>
      <c r="R17" s="304">
        <v>38</v>
      </c>
      <c r="S17" s="302">
        <v>247.38</v>
      </c>
    </row>
    <row r="18" spans="1:20" ht="21.95" customHeight="1">
      <c r="A18" s="404" t="s">
        <v>753</v>
      </c>
      <c r="B18" s="768">
        <v>0</v>
      </c>
      <c r="C18" s="769">
        <v>0</v>
      </c>
      <c r="D18" s="768">
        <v>0</v>
      </c>
      <c r="E18" s="768">
        <v>0</v>
      </c>
      <c r="F18" s="768">
        <v>0</v>
      </c>
      <c r="G18" s="769">
        <v>0</v>
      </c>
      <c r="H18" s="304">
        <v>3</v>
      </c>
      <c r="I18" s="302">
        <v>42.65</v>
      </c>
      <c r="J18" s="304">
        <v>17</v>
      </c>
      <c r="K18" s="304">
        <v>2</v>
      </c>
      <c r="L18" s="304">
        <v>19</v>
      </c>
      <c r="M18" s="302">
        <v>982</v>
      </c>
      <c r="N18" s="295">
        <v>3</v>
      </c>
      <c r="O18" s="349">
        <v>42.65</v>
      </c>
      <c r="P18" s="295">
        <v>17</v>
      </c>
      <c r="Q18" s="295">
        <v>2</v>
      </c>
      <c r="R18" s="295">
        <v>19</v>
      </c>
      <c r="S18" s="349">
        <v>982</v>
      </c>
    </row>
    <row r="19" spans="1:20" ht="21.95" customHeight="1">
      <c r="A19" s="404" t="s">
        <v>47</v>
      </c>
      <c r="B19" s="768">
        <v>0</v>
      </c>
      <c r="C19" s="769">
        <v>0</v>
      </c>
      <c r="D19" s="768">
        <v>0</v>
      </c>
      <c r="E19" s="768">
        <v>0</v>
      </c>
      <c r="F19" s="768">
        <v>0</v>
      </c>
      <c r="G19" s="769">
        <v>0</v>
      </c>
      <c r="H19" s="304">
        <v>6</v>
      </c>
      <c r="I19" s="302">
        <v>65.56</v>
      </c>
      <c r="J19" s="304">
        <v>51</v>
      </c>
      <c r="K19" s="304">
        <v>7</v>
      </c>
      <c r="L19" s="304">
        <v>58</v>
      </c>
      <c r="M19" s="302">
        <v>1942.63</v>
      </c>
      <c r="N19" s="304">
        <v>6</v>
      </c>
      <c r="O19" s="302">
        <v>65.56</v>
      </c>
      <c r="P19" s="304">
        <v>51</v>
      </c>
      <c r="Q19" s="304">
        <v>7</v>
      </c>
      <c r="R19" s="304">
        <v>58</v>
      </c>
      <c r="S19" s="302">
        <v>1942.63</v>
      </c>
    </row>
    <row r="20" spans="1:20" ht="21.95" customHeight="1">
      <c r="A20" s="404" t="s">
        <v>762</v>
      </c>
      <c r="B20" s="768">
        <v>0</v>
      </c>
      <c r="C20" s="769">
        <v>0</v>
      </c>
      <c r="D20" s="768">
        <v>0</v>
      </c>
      <c r="E20" s="768">
        <v>0</v>
      </c>
      <c r="F20" s="768">
        <v>0</v>
      </c>
      <c r="G20" s="769">
        <v>0</v>
      </c>
      <c r="H20" s="304">
        <v>10</v>
      </c>
      <c r="I20" s="302">
        <v>69.173999999999992</v>
      </c>
      <c r="J20" s="304">
        <v>45</v>
      </c>
      <c r="K20" s="304">
        <v>8</v>
      </c>
      <c r="L20" s="304">
        <v>53</v>
      </c>
      <c r="M20" s="302">
        <v>2726.17</v>
      </c>
      <c r="N20" s="304">
        <v>10</v>
      </c>
      <c r="O20" s="302">
        <v>69.173999999999992</v>
      </c>
      <c r="P20" s="304">
        <v>45</v>
      </c>
      <c r="Q20" s="304">
        <v>8</v>
      </c>
      <c r="R20" s="304">
        <v>53</v>
      </c>
      <c r="S20" s="302">
        <v>2726.17</v>
      </c>
    </row>
    <row r="21" spans="1:20" ht="21.95" customHeight="1">
      <c r="A21" s="404" t="s">
        <v>772</v>
      </c>
      <c r="B21" s="768">
        <v>0</v>
      </c>
      <c r="C21" s="769">
        <v>0</v>
      </c>
      <c r="D21" s="768">
        <v>0</v>
      </c>
      <c r="E21" s="768">
        <v>0</v>
      </c>
      <c r="F21" s="768">
        <v>0</v>
      </c>
      <c r="G21" s="769">
        <v>0</v>
      </c>
      <c r="H21" s="304">
        <v>2</v>
      </c>
      <c r="I21" s="302">
        <v>38.200000000000003</v>
      </c>
      <c r="J21" s="304">
        <v>10</v>
      </c>
      <c r="K21" s="304">
        <v>0</v>
      </c>
      <c r="L21" s="304">
        <v>10</v>
      </c>
      <c r="M21" s="302">
        <v>888.58</v>
      </c>
      <c r="N21" s="304">
        <v>2</v>
      </c>
      <c r="O21" s="302">
        <v>38.200000000000003</v>
      </c>
      <c r="P21" s="304">
        <v>10</v>
      </c>
      <c r="Q21" s="304">
        <v>0</v>
      </c>
      <c r="R21" s="304">
        <v>10</v>
      </c>
      <c r="S21" s="302">
        <v>888.58</v>
      </c>
    </row>
    <row r="22" spans="1:20" ht="21.95" customHeight="1">
      <c r="A22" s="445" t="s">
        <v>754</v>
      </c>
      <c r="B22" s="768">
        <v>0</v>
      </c>
      <c r="C22" s="769">
        <v>0</v>
      </c>
      <c r="D22" s="768">
        <v>0</v>
      </c>
      <c r="E22" s="768">
        <v>0</v>
      </c>
      <c r="F22" s="768">
        <v>0</v>
      </c>
      <c r="G22" s="769">
        <v>0</v>
      </c>
      <c r="H22" s="304">
        <v>1</v>
      </c>
      <c r="I22" s="302">
        <v>6</v>
      </c>
      <c r="J22" s="304">
        <v>3</v>
      </c>
      <c r="K22" s="304">
        <v>0</v>
      </c>
      <c r="L22" s="304">
        <v>3</v>
      </c>
      <c r="M22" s="302">
        <v>640</v>
      </c>
      <c r="N22" s="443">
        <v>1</v>
      </c>
      <c r="O22" s="444">
        <v>6</v>
      </c>
      <c r="P22" s="443">
        <v>3</v>
      </c>
      <c r="Q22" s="443">
        <v>0</v>
      </c>
      <c r="R22" s="443">
        <v>3</v>
      </c>
      <c r="S22" s="444">
        <v>640</v>
      </c>
      <c r="T22" s="446"/>
    </row>
    <row r="23" spans="1:20" ht="20.100000000000001" customHeight="1">
      <c r="A23" s="447" t="s">
        <v>729</v>
      </c>
      <c r="B23" s="683">
        <v>0</v>
      </c>
      <c r="C23" s="684">
        <v>0</v>
      </c>
      <c r="D23" s="683">
        <v>0</v>
      </c>
      <c r="E23" s="683">
        <v>0</v>
      </c>
      <c r="F23" s="683">
        <v>0</v>
      </c>
      <c r="G23" s="684">
        <v>0</v>
      </c>
      <c r="H23" s="685">
        <v>1</v>
      </c>
      <c r="I23" s="686">
        <v>15.715935</v>
      </c>
      <c r="J23" s="685">
        <v>61</v>
      </c>
      <c r="K23" s="685">
        <v>229</v>
      </c>
      <c r="L23" s="685">
        <v>290</v>
      </c>
      <c r="M23" s="686">
        <v>185.19</v>
      </c>
      <c r="N23" s="245">
        <v>1</v>
      </c>
      <c r="O23" s="428">
        <v>15.715935</v>
      </c>
      <c r="P23" s="245">
        <v>61</v>
      </c>
      <c r="Q23" s="245">
        <v>229</v>
      </c>
      <c r="R23" s="245">
        <v>290</v>
      </c>
      <c r="S23" s="428">
        <v>185.19</v>
      </c>
      <c r="T23" s="446"/>
    </row>
    <row r="24" spans="1:20" ht="20.100000000000001" customHeight="1">
      <c r="A24" s="440" t="s">
        <v>765</v>
      </c>
      <c r="B24" s="716">
        <v>0</v>
      </c>
      <c r="C24" s="717">
        <v>0</v>
      </c>
      <c r="D24" s="716">
        <v>0</v>
      </c>
      <c r="E24" s="716">
        <v>0</v>
      </c>
      <c r="F24" s="716">
        <v>0</v>
      </c>
      <c r="G24" s="717">
        <v>0</v>
      </c>
      <c r="H24" s="681">
        <v>6</v>
      </c>
      <c r="I24" s="682">
        <v>12.58</v>
      </c>
      <c r="J24" s="681">
        <v>25</v>
      </c>
      <c r="K24" s="681">
        <v>2</v>
      </c>
      <c r="L24" s="681">
        <v>27</v>
      </c>
      <c r="M24" s="682">
        <v>1178.5</v>
      </c>
      <c r="N24" s="441">
        <v>6</v>
      </c>
      <c r="O24" s="442">
        <v>12.58</v>
      </c>
      <c r="P24" s="441">
        <v>25</v>
      </c>
      <c r="Q24" s="441">
        <v>2</v>
      </c>
      <c r="R24" s="441">
        <v>27</v>
      </c>
      <c r="S24" s="442">
        <v>1178.5</v>
      </c>
    </row>
    <row r="25" spans="1:20" ht="20.100000000000001" customHeight="1">
      <c r="A25" s="389" t="s">
        <v>10</v>
      </c>
      <c r="B25" s="768">
        <v>0</v>
      </c>
      <c r="C25" s="769">
        <v>0</v>
      </c>
      <c r="D25" s="768">
        <v>0</v>
      </c>
      <c r="E25" s="768">
        <v>0</v>
      </c>
      <c r="F25" s="768">
        <v>0</v>
      </c>
      <c r="G25" s="769">
        <v>0</v>
      </c>
      <c r="H25" s="304">
        <v>4</v>
      </c>
      <c r="I25" s="302">
        <v>175.6</v>
      </c>
      <c r="J25" s="304">
        <v>136</v>
      </c>
      <c r="K25" s="304">
        <v>337</v>
      </c>
      <c r="L25" s="304">
        <v>473</v>
      </c>
      <c r="M25" s="302">
        <v>1696.4720000000002</v>
      </c>
      <c r="N25" s="305">
        <v>4</v>
      </c>
      <c r="O25" s="350">
        <v>175.6</v>
      </c>
      <c r="P25" s="305">
        <v>136</v>
      </c>
      <c r="Q25" s="305">
        <v>337</v>
      </c>
      <c r="R25" s="305">
        <v>473</v>
      </c>
      <c r="S25" s="350">
        <v>1696.4720000000002</v>
      </c>
    </row>
    <row r="26" spans="1:20" ht="20.100000000000001" customHeight="1">
      <c r="A26" s="389" t="s">
        <v>746</v>
      </c>
      <c r="B26" s="768">
        <v>0</v>
      </c>
      <c r="C26" s="769">
        <v>0</v>
      </c>
      <c r="D26" s="768">
        <v>0</v>
      </c>
      <c r="E26" s="768">
        <v>0</v>
      </c>
      <c r="F26" s="768">
        <v>0</v>
      </c>
      <c r="G26" s="769">
        <v>0</v>
      </c>
      <c r="H26" s="304">
        <v>2</v>
      </c>
      <c r="I26" s="302">
        <v>6.2</v>
      </c>
      <c r="J26" s="304">
        <v>4</v>
      </c>
      <c r="K26" s="304">
        <v>0</v>
      </c>
      <c r="L26" s="304">
        <v>4</v>
      </c>
      <c r="M26" s="302">
        <v>512</v>
      </c>
      <c r="N26" s="305">
        <v>2</v>
      </c>
      <c r="O26" s="350">
        <v>6.2</v>
      </c>
      <c r="P26" s="305">
        <v>4</v>
      </c>
      <c r="Q26" s="305">
        <v>0</v>
      </c>
      <c r="R26" s="305">
        <v>4</v>
      </c>
      <c r="S26" s="350">
        <v>512</v>
      </c>
    </row>
    <row r="27" spans="1:20" ht="20.100000000000001" customHeight="1">
      <c r="A27" s="496" t="s">
        <v>14</v>
      </c>
      <c r="B27" s="768">
        <v>0</v>
      </c>
      <c r="C27" s="769">
        <v>0</v>
      </c>
      <c r="D27" s="768">
        <v>0</v>
      </c>
      <c r="E27" s="768">
        <v>0</v>
      </c>
      <c r="F27" s="768">
        <v>0</v>
      </c>
      <c r="G27" s="769">
        <v>0</v>
      </c>
      <c r="H27" s="304">
        <v>2</v>
      </c>
      <c r="I27" s="302">
        <v>116.41026500000001</v>
      </c>
      <c r="J27" s="304">
        <v>34</v>
      </c>
      <c r="K27" s="304">
        <v>55</v>
      </c>
      <c r="L27" s="304">
        <v>89</v>
      </c>
      <c r="M27" s="302">
        <v>1172.67</v>
      </c>
      <c r="N27" s="295">
        <v>2</v>
      </c>
      <c r="O27" s="349">
        <v>116.41026500000001</v>
      </c>
      <c r="P27" s="295">
        <v>34</v>
      </c>
      <c r="Q27" s="295">
        <v>55</v>
      </c>
      <c r="R27" s="295">
        <v>89</v>
      </c>
      <c r="S27" s="349">
        <v>1172.67</v>
      </c>
    </row>
    <row r="28" spans="1:20" ht="20.100000000000001" customHeight="1">
      <c r="A28" s="389" t="s">
        <v>773</v>
      </c>
      <c r="B28" s="768">
        <v>1</v>
      </c>
      <c r="C28" s="769">
        <v>1.25</v>
      </c>
      <c r="D28" s="768">
        <v>1</v>
      </c>
      <c r="E28" s="768">
        <v>0</v>
      </c>
      <c r="F28" s="768">
        <v>1</v>
      </c>
      <c r="G28" s="769">
        <v>65</v>
      </c>
      <c r="H28" s="304">
        <v>2</v>
      </c>
      <c r="I28" s="302">
        <v>3.1799999999999997</v>
      </c>
      <c r="J28" s="304">
        <v>11</v>
      </c>
      <c r="K28" s="304">
        <v>1</v>
      </c>
      <c r="L28" s="304">
        <v>12</v>
      </c>
      <c r="M28" s="302">
        <v>188.73000000000002</v>
      </c>
      <c r="N28" s="305">
        <v>3</v>
      </c>
      <c r="O28" s="350">
        <v>4.4300000000000006</v>
      </c>
      <c r="P28" s="305">
        <v>12</v>
      </c>
      <c r="Q28" s="305">
        <v>1</v>
      </c>
      <c r="R28" s="305">
        <v>13</v>
      </c>
      <c r="S28" s="350">
        <v>253.73000000000002</v>
      </c>
    </row>
    <row r="29" spans="1:20" ht="20.100000000000001" customHeight="1">
      <c r="A29" s="207" t="s">
        <v>740</v>
      </c>
      <c r="B29" s="768">
        <v>0</v>
      </c>
      <c r="C29" s="769">
        <v>0</v>
      </c>
      <c r="D29" s="768">
        <v>0</v>
      </c>
      <c r="E29" s="768">
        <v>0</v>
      </c>
      <c r="F29" s="768">
        <v>0</v>
      </c>
      <c r="G29" s="769">
        <v>0</v>
      </c>
      <c r="H29" s="304">
        <v>5</v>
      </c>
      <c r="I29" s="302">
        <v>24.1</v>
      </c>
      <c r="J29" s="304">
        <v>10</v>
      </c>
      <c r="K29" s="304">
        <v>0</v>
      </c>
      <c r="L29" s="304">
        <v>10</v>
      </c>
      <c r="M29" s="302">
        <v>1210</v>
      </c>
      <c r="N29" s="244">
        <v>5</v>
      </c>
      <c r="O29" s="454">
        <v>24.1</v>
      </c>
      <c r="P29" s="244">
        <v>10</v>
      </c>
      <c r="Q29" s="244">
        <v>0</v>
      </c>
      <c r="R29" s="244">
        <v>10</v>
      </c>
      <c r="S29" s="454">
        <v>1210</v>
      </c>
    </row>
    <row r="30" spans="1:20" ht="20.100000000000001" customHeight="1">
      <c r="A30" s="569" t="s">
        <v>770</v>
      </c>
      <c r="B30" s="768">
        <v>0</v>
      </c>
      <c r="C30" s="769">
        <v>0</v>
      </c>
      <c r="D30" s="768">
        <v>0</v>
      </c>
      <c r="E30" s="768">
        <v>0</v>
      </c>
      <c r="F30" s="768">
        <v>0</v>
      </c>
      <c r="G30" s="769">
        <v>0</v>
      </c>
      <c r="H30" s="304">
        <v>1</v>
      </c>
      <c r="I30" s="302">
        <v>8</v>
      </c>
      <c r="J30" s="304">
        <v>3</v>
      </c>
      <c r="K30" s="304">
        <v>0</v>
      </c>
      <c r="L30" s="304">
        <v>3</v>
      </c>
      <c r="M30" s="302">
        <v>495</v>
      </c>
      <c r="N30" s="209">
        <v>1</v>
      </c>
      <c r="O30" s="453">
        <v>8</v>
      </c>
      <c r="P30" s="209">
        <v>3</v>
      </c>
      <c r="Q30" s="209">
        <v>0</v>
      </c>
      <c r="R30" s="209">
        <v>3</v>
      </c>
      <c r="S30" s="453">
        <v>495</v>
      </c>
    </row>
    <row r="31" spans="1:20" ht="20.100000000000001" customHeight="1">
      <c r="A31" s="569" t="s">
        <v>760</v>
      </c>
      <c r="B31" s="768">
        <v>0</v>
      </c>
      <c r="C31" s="769">
        <v>0</v>
      </c>
      <c r="D31" s="768">
        <v>0</v>
      </c>
      <c r="E31" s="768">
        <v>0</v>
      </c>
      <c r="F31" s="768">
        <v>0</v>
      </c>
      <c r="G31" s="769">
        <v>0</v>
      </c>
      <c r="H31" s="304">
        <v>2</v>
      </c>
      <c r="I31" s="302">
        <v>16.646000000000001</v>
      </c>
      <c r="J31" s="304">
        <v>19</v>
      </c>
      <c r="K31" s="304">
        <v>0</v>
      </c>
      <c r="L31" s="304">
        <v>19</v>
      </c>
      <c r="M31" s="302">
        <v>536.5</v>
      </c>
      <c r="N31" s="209">
        <v>2</v>
      </c>
      <c r="O31" s="453">
        <v>16.646000000000001</v>
      </c>
      <c r="P31" s="209">
        <v>19</v>
      </c>
      <c r="Q31" s="209">
        <v>0</v>
      </c>
      <c r="R31" s="209">
        <v>19</v>
      </c>
      <c r="S31" s="453">
        <v>536.5</v>
      </c>
    </row>
    <row r="32" spans="1:20" ht="20.100000000000001" customHeight="1">
      <c r="A32" s="569" t="s">
        <v>80</v>
      </c>
      <c r="B32" s="768">
        <v>0</v>
      </c>
      <c r="C32" s="769">
        <v>0</v>
      </c>
      <c r="D32" s="768">
        <v>0</v>
      </c>
      <c r="E32" s="768">
        <v>0</v>
      </c>
      <c r="F32" s="768">
        <v>0</v>
      </c>
      <c r="G32" s="769">
        <v>0</v>
      </c>
      <c r="H32" s="304">
        <v>1</v>
      </c>
      <c r="I32" s="302">
        <v>1.1439999999999999</v>
      </c>
      <c r="J32" s="304">
        <v>3</v>
      </c>
      <c r="K32" s="304">
        <v>0</v>
      </c>
      <c r="L32" s="304">
        <v>3</v>
      </c>
      <c r="M32" s="302">
        <v>80</v>
      </c>
      <c r="N32" s="209">
        <v>1</v>
      </c>
      <c r="O32" s="453">
        <v>1.1439999999999999</v>
      </c>
      <c r="P32" s="209">
        <v>3</v>
      </c>
      <c r="Q32" s="209">
        <v>0</v>
      </c>
      <c r="R32" s="209">
        <v>3</v>
      </c>
      <c r="S32" s="453">
        <v>80</v>
      </c>
    </row>
    <row r="33" spans="1:19" ht="20.100000000000001" customHeight="1">
      <c r="A33" s="569" t="s">
        <v>0</v>
      </c>
      <c r="B33" s="768">
        <v>0</v>
      </c>
      <c r="C33" s="769">
        <v>0</v>
      </c>
      <c r="D33" s="768">
        <v>0</v>
      </c>
      <c r="E33" s="768">
        <v>0</v>
      </c>
      <c r="F33" s="768">
        <v>0</v>
      </c>
      <c r="G33" s="769">
        <v>0</v>
      </c>
      <c r="H33" s="304">
        <v>4</v>
      </c>
      <c r="I33" s="302">
        <v>35.950000000000003</v>
      </c>
      <c r="J33" s="304">
        <v>72</v>
      </c>
      <c r="K33" s="304">
        <v>64</v>
      </c>
      <c r="L33" s="304">
        <v>136</v>
      </c>
      <c r="M33" s="302">
        <v>871.9</v>
      </c>
      <c r="N33" s="209">
        <v>4</v>
      </c>
      <c r="O33" s="453">
        <v>35.950000000000003</v>
      </c>
      <c r="P33" s="209">
        <v>72</v>
      </c>
      <c r="Q33" s="209">
        <v>64</v>
      </c>
      <c r="R33" s="209">
        <v>136</v>
      </c>
      <c r="S33" s="453">
        <v>871.9</v>
      </c>
    </row>
    <row r="34" spans="1:19" ht="20.100000000000001" customHeight="1">
      <c r="A34" s="389" t="s">
        <v>29</v>
      </c>
      <c r="B34" s="768">
        <v>1</v>
      </c>
      <c r="C34" s="769">
        <v>2.4</v>
      </c>
      <c r="D34" s="768">
        <v>4</v>
      </c>
      <c r="E34" s="768">
        <v>0</v>
      </c>
      <c r="F34" s="768">
        <v>4</v>
      </c>
      <c r="G34" s="769">
        <v>63</v>
      </c>
      <c r="H34" s="304">
        <v>6</v>
      </c>
      <c r="I34" s="302">
        <v>12.100000000000001</v>
      </c>
      <c r="J34" s="304">
        <v>25</v>
      </c>
      <c r="K34" s="304">
        <v>11</v>
      </c>
      <c r="L34" s="304">
        <v>36</v>
      </c>
      <c r="M34" s="302">
        <v>1194.5</v>
      </c>
      <c r="N34" s="305">
        <v>7</v>
      </c>
      <c r="O34" s="350">
        <v>14.500000000000002</v>
      </c>
      <c r="P34" s="305">
        <v>29</v>
      </c>
      <c r="Q34" s="305">
        <v>11</v>
      </c>
      <c r="R34" s="305">
        <v>40</v>
      </c>
      <c r="S34" s="350">
        <v>1257.5</v>
      </c>
    </row>
    <row r="35" spans="1:19" ht="20.100000000000001" customHeight="1">
      <c r="A35" s="496" t="s">
        <v>108</v>
      </c>
      <c r="B35" s="768">
        <v>0</v>
      </c>
      <c r="C35" s="769">
        <v>0</v>
      </c>
      <c r="D35" s="768">
        <v>0</v>
      </c>
      <c r="E35" s="768">
        <v>0</v>
      </c>
      <c r="F35" s="768">
        <v>0</v>
      </c>
      <c r="G35" s="769">
        <v>0</v>
      </c>
      <c r="H35" s="304">
        <v>2</v>
      </c>
      <c r="I35" s="302">
        <v>4.5875000000000004</v>
      </c>
      <c r="J35" s="304">
        <v>14</v>
      </c>
      <c r="K35" s="304">
        <v>2</v>
      </c>
      <c r="L35" s="304">
        <v>16</v>
      </c>
      <c r="M35" s="302">
        <v>192.75</v>
      </c>
      <c r="N35" s="295">
        <v>2</v>
      </c>
      <c r="O35" s="349">
        <v>4.5875000000000004</v>
      </c>
      <c r="P35" s="295">
        <v>14</v>
      </c>
      <c r="Q35" s="295">
        <v>2</v>
      </c>
      <c r="R35" s="295">
        <v>16</v>
      </c>
      <c r="S35" s="349">
        <v>192.75</v>
      </c>
    </row>
    <row r="36" spans="1:19" ht="20.100000000000001" customHeight="1">
      <c r="A36" s="496" t="s">
        <v>776</v>
      </c>
      <c r="B36" s="768">
        <v>0</v>
      </c>
      <c r="C36" s="769">
        <v>0</v>
      </c>
      <c r="D36" s="768">
        <v>0</v>
      </c>
      <c r="E36" s="768">
        <v>0</v>
      </c>
      <c r="F36" s="768">
        <v>0</v>
      </c>
      <c r="G36" s="769">
        <v>0</v>
      </c>
      <c r="H36" s="304">
        <v>1</v>
      </c>
      <c r="I36" s="302">
        <v>0.45</v>
      </c>
      <c r="J36" s="304">
        <v>10</v>
      </c>
      <c r="K36" s="304">
        <v>0</v>
      </c>
      <c r="L36" s="304">
        <v>10</v>
      </c>
      <c r="M36" s="302">
        <v>55.01</v>
      </c>
      <c r="N36" s="295">
        <v>1</v>
      </c>
      <c r="O36" s="349">
        <v>0.45</v>
      </c>
      <c r="P36" s="295">
        <v>10</v>
      </c>
      <c r="Q36" s="295">
        <v>0</v>
      </c>
      <c r="R36" s="295">
        <v>10</v>
      </c>
      <c r="S36" s="349">
        <v>55.01</v>
      </c>
    </row>
    <row r="37" spans="1:19" ht="20.100000000000001" customHeight="1">
      <c r="A37" s="389" t="s">
        <v>755</v>
      </c>
      <c r="B37" s="768">
        <v>0</v>
      </c>
      <c r="C37" s="769">
        <v>0</v>
      </c>
      <c r="D37" s="768">
        <v>0</v>
      </c>
      <c r="E37" s="768">
        <v>0</v>
      </c>
      <c r="F37" s="768">
        <v>0</v>
      </c>
      <c r="G37" s="769">
        <v>0</v>
      </c>
      <c r="H37" s="304">
        <v>2</v>
      </c>
      <c r="I37" s="302">
        <v>34.869999999999997</v>
      </c>
      <c r="J37" s="304">
        <v>24</v>
      </c>
      <c r="K37" s="304">
        <v>0</v>
      </c>
      <c r="L37" s="304">
        <v>24</v>
      </c>
      <c r="M37" s="302">
        <v>169</v>
      </c>
      <c r="N37" s="305">
        <v>2</v>
      </c>
      <c r="O37" s="350">
        <v>34.869999999999997</v>
      </c>
      <c r="P37" s="305">
        <v>24</v>
      </c>
      <c r="Q37" s="305">
        <v>0</v>
      </c>
      <c r="R37" s="305">
        <v>24</v>
      </c>
      <c r="S37" s="350">
        <v>169</v>
      </c>
    </row>
    <row r="38" spans="1:19" ht="20.100000000000001" customHeight="1">
      <c r="A38" s="389" t="s">
        <v>58</v>
      </c>
      <c r="B38" s="768">
        <v>0</v>
      </c>
      <c r="C38" s="769">
        <v>0</v>
      </c>
      <c r="D38" s="768">
        <v>0</v>
      </c>
      <c r="E38" s="768">
        <v>0</v>
      </c>
      <c r="F38" s="768">
        <v>0</v>
      </c>
      <c r="G38" s="769">
        <v>0</v>
      </c>
      <c r="H38" s="304">
        <v>10</v>
      </c>
      <c r="I38" s="302">
        <v>78.099999999999994</v>
      </c>
      <c r="J38" s="304">
        <v>64</v>
      </c>
      <c r="K38" s="304">
        <v>7</v>
      </c>
      <c r="L38" s="304">
        <v>71</v>
      </c>
      <c r="M38" s="302">
        <v>2778</v>
      </c>
      <c r="N38" s="305">
        <v>10</v>
      </c>
      <c r="O38" s="350">
        <v>78.099999999999994</v>
      </c>
      <c r="P38" s="305">
        <v>64</v>
      </c>
      <c r="Q38" s="305">
        <v>7</v>
      </c>
      <c r="R38" s="305">
        <v>71</v>
      </c>
      <c r="S38" s="350">
        <v>2778</v>
      </c>
    </row>
    <row r="39" spans="1:19" ht="20.100000000000001" customHeight="1">
      <c r="A39" s="744" t="s">
        <v>763</v>
      </c>
      <c r="B39" s="768">
        <v>0</v>
      </c>
      <c r="C39" s="769">
        <v>0</v>
      </c>
      <c r="D39" s="768">
        <v>0</v>
      </c>
      <c r="E39" s="768">
        <v>0</v>
      </c>
      <c r="F39" s="768">
        <v>0</v>
      </c>
      <c r="G39" s="769">
        <v>0</v>
      </c>
      <c r="H39" s="304">
        <v>7</v>
      </c>
      <c r="I39" s="302">
        <v>39.4</v>
      </c>
      <c r="J39" s="304">
        <v>47</v>
      </c>
      <c r="K39" s="304">
        <v>8</v>
      </c>
      <c r="L39" s="304">
        <v>55</v>
      </c>
      <c r="M39" s="302">
        <v>1672</v>
      </c>
      <c r="N39" s="745">
        <v>7</v>
      </c>
      <c r="O39" s="746">
        <v>39.4</v>
      </c>
      <c r="P39" s="745">
        <v>47</v>
      </c>
      <c r="Q39" s="745">
        <v>8</v>
      </c>
      <c r="R39" s="745">
        <v>55</v>
      </c>
      <c r="S39" s="746">
        <v>1672</v>
      </c>
    </row>
    <row r="40" spans="1:19" ht="20.100000000000001" customHeight="1">
      <c r="A40" s="744" t="s">
        <v>4</v>
      </c>
      <c r="B40" s="768">
        <v>0</v>
      </c>
      <c r="C40" s="769">
        <v>0</v>
      </c>
      <c r="D40" s="768">
        <v>0</v>
      </c>
      <c r="E40" s="768">
        <v>0</v>
      </c>
      <c r="F40" s="768">
        <v>0</v>
      </c>
      <c r="G40" s="769">
        <v>0</v>
      </c>
      <c r="H40" s="304">
        <v>2</v>
      </c>
      <c r="I40" s="302">
        <v>119.4</v>
      </c>
      <c r="J40" s="304">
        <v>25</v>
      </c>
      <c r="K40" s="304">
        <v>50</v>
      </c>
      <c r="L40" s="304">
        <v>75</v>
      </c>
      <c r="M40" s="302">
        <v>2048.5500000000002</v>
      </c>
      <c r="N40" s="745">
        <v>2</v>
      </c>
      <c r="O40" s="746">
        <v>119.4</v>
      </c>
      <c r="P40" s="745">
        <v>25</v>
      </c>
      <c r="Q40" s="745">
        <v>50</v>
      </c>
      <c r="R40" s="745">
        <v>75</v>
      </c>
      <c r="S40" s="746">
        <v>2048.5500000000002</v>
      </c>
    </row>
    <row r="41" spans="1:19" ht="20.100000000000001" customHeight="1">
      <c r="A41" s="744" t="s">
        <v>40</v>
      </c>
      <c r="B41" s="768">
        <v>0</v>
      </c>
      <c r="C41" s="769">
        <v>0</v>
      </c>
      <c r="D41" s="768">
        <v>0</v>
      </c>
      <c r="E41" s="768">
        <v>0</v>
      </c>
      <c r="F41" s="768">
        <v>0</v>
      </c>
      <c r="G41" s="769">
        <v>0</v>
      </c>
      <c r="H41" s="304">
        <v>6</v>
      </c>
      <c r="I41" s="302">
        <v>65.069999999999993</v>
      </c>
      <c r="J41" s="304">
        <v>54</v>
      </c>
      <c r="K41" s="304">
        <v>23</v>
      </c>
      <c r="L41" s="304">
        <v>77</v>
      </c>
      <c r="M41" s="302">
        <v>1945.33</v>
      </c>
      <c r="N41" s="745">
        <v>6</v>
      </c>
      <c r="O41" s="746">
        <v>65.069999999999993</v>
      </c>
      <c r="P41" s="745">
        <v>54</v>
      </c>
      <c r="Q41" s="745">
        <v>23</v>
      </c>
      <c r="R41" s="745">
        <v>77</v>
      </c>
      <c r="S41" s="746">
        <v>1945.33</v>
      </c>
    </row>
    <row r="42" spans="1:19" ht="20.100000000000001" customHeight="1">
      <c r="A42" s="741" t="s">
        <v>2</v>
      </c>
      <c r="B42" s="768">
        <v>0</v>
      </c>
      <c r="C42" s="769">
        <v>0</v>
      </c>
      <c r="D42" s="768">
        <v>0</v>
      </c>
      <c r="E42" s="768">
        <v>0</v>
      </c>
      <c r="F42" s="768">
        <v>0</v>
      </c>
      <c r="G42" s="769">
        <v>0</v>
      </c>
      <c r="H42" s="304">
        <v>1</v>
      </c>
      <c r="I42" s="302">
        <v>5.4</v>
      </c>
      <c r="J42" s="304">
        <v>12</v>
      </c>
      <c r="K42" s="304">
        <v>1</v>
      </c>
      <c r="L42" s="304">
        <v>13</v>
      </c>
      <c r="M42" s="302">
        <v>92.16</v>
      </c>
      <c r="N42" s="742">
        <v>1</v>
      </c>
      <c r="O42" s="743">
        <v>5.4</v>
      </c>
      <c r="P42" s="742">
        <v>12</v>
      </c>
      <c r="Q42" s="742">
        <v>1</v>
      </c>
      <c r="R42" s="742">
        <v>13</v>
      </c>
      <c r="S42" s="743">
        <v>92.16</v>
      </c>
    </row>
    <row r="43" spans="1:19" ht="20.100000000000001" customHeight="1">
      <c r="A43" s="741" t="s">
        <v>732</v>
      </c>
      <c r="B43" s="768">
        <v>0</v>
      </c>
      <c r="C43" s="769">
        <v>0</v>
      </c>
      <c r="D43" s="768">
        <v>0</v>
      </c>
      <c r="E43" s="768">
        <v>0</v>
      </c>
      <c r="F43" s="768">
        <v>0</v>
      </c>
      <c r="G43" s="769">
        <v>0</v>
      </c>
      <c r="H43" s="304">
        <v>1</v>
      </c>
      <c r="I43" s="302">
        <v>2.3119999999999998</v>
      </c>
      <c r="J43" s="304">
        <v>3</v>
      </c>
      <c r="K43" s="304">
        <v>0</v>
      </c>
      <c r="L43" s="304">
        <v>3</v>
      </c>
      <c r="M43" s="302">
        <v>100</v>
      </c>
      <c r="N43" s="742">
        <v>1</v>
      </c>
      <c r="O43" s="743">
        <v>2.3119999999999998</v>
      </c>
      <c r="P43" s="742">
        <v>3</v>
      </c>
      <c r="Q43" s="742">
        <v>0</v>
      </c>
      <c r="R43" s="742">
        <v>3</v>
      </c>
      <c r="S43" s="743">
        <v>100</v>
      </c>
    </row>
    <row r="44" spans="1:19" ht="20.100000000000001" customHeight="1">
      <c r="A44" s="389" t="s">
        <v>26</v>
      </c>
      <c r="B44" s="768">
        <v>0</v>
      </c>
      <c r="C44" s="769">
        <v>0</v>
      </c>
      <c r="D44" s="768">
        <v>0</v>
      </c>
      <c r="E44" s="768">
        <v>0</v>
      </c>
      <c r="F44" s="768">
        <v>0</v>
      </c>
      <c r="G44" s="769">
        <v>0</v>
      </c>
      <c r="H44" s="304">
        <v>4</v>
      </c>
      <c r="I44" s="302">
        <v>29.5</v>
      </c>
      <c r="J44" s="304">
        <v>14</v>
      </c>
      <c r="K44" s="304">
        <v>0</v>
      </c>
      <c r="L44" s="304">
        <v>14</v>
      </c>
      <c r="M44" s="302">
        <v>955.48</v>
      </c>
      <c r="N44" s="305">
        <v>4</v>
      </c>
      <c r="O44" s="350">
        <v>29.5</v>
      </c>
      <c r="P44" s="305">
        <v>14</v>
      </c>
      <c r="Q44" s="305">
        <v>0</v>
      </c>
      <c r="R44" s="305">
        <v>14</v>
      </c>
      <c r="S44" s="350">
        <v>955.48</v>
      </c>
    </row>
    <row r="45" spans="1:19" ht="20.100000000000001" customHeight="1">
      <c r="A45" s="389" t="s">
        <v>741</v>
      </c>
      <c r="B45" s="768">
        <v>0</v>
      </c>
      <c r="C45" s="769">
        <v>0</v>
      </c>
      <c r="D45" s="768">
        <v>0</v>
      </c>
      <c r="E45" s="768">
        <v>0</v>
      </c>
      <c r="F45" s="768">
        <v>0</v>
      </c>
      <c r="G45" s="769">
        <v>0</v>
      </c>
      <c r="H45" s="304">
        <v>4</v>
      </c>
      <c r="I45" s="302">
        <v>19.399999999999999</v>
      </c>
      <c r="J45" s="304">
        <v>18</v>
      </c>
      <c r="K45" s="304">
        <v>0</v>
      </c>
      <c r="L45" s="304">
        <v>18</v>
      </c>
      <c r="M45" s="302">
        <v>861.34</v>
      </c>
      <c r="N45" s="305">
        <v>4</v>
      </c>
      <c r="O45" s="350">
        <v>19.399999999999999</v>
      </c>
      <c r="P45" s="305">
        <v>18</v>
      </c>
      <c r="Q45" s="305">
        <v>0</v>
      </c>
      <c r="R45" s="305">
        <v>18</v>
      </c>
      <c r="S45" s="350">
        <v>861.34</v>
      </c>
    </row>
    <row r="46" spans="1:19" ht="20.100000000000001" customHeight="1">
      <c r="A46" s="922" t="s">
        <v>756</v>
      </c>
      <c r="B46" s="768">
        <v>0</v>
      </c>
      <c r="C46" s="769">
        <v>0</v>
      </c>
      <c r="D46" s="768">
        <v>0</v>
      </c>
      <c r="E46" s="768">
        <v>0</v>
      </c>
      <c r="F46" s="768">
        <v>0</v>
      </c>
      <c r="G46" s="769">
        <v>0</v>
      </c>
      <c r="H46" s="304">
        <v>1</v>
      </c>
      <c r="I46" s="302">
        <v>3.5</v>
      </c>
      <c r="J46" s="304">
        <v>4</v>
      </c>
      <c r="K46" s="304">
        <v>0</v>
      </c>
      <c r="L46" s="304">
        <v>4</v>
      </c>
      <c r="M46" s="302">
        <v>960</v>
      </c>
      <c r="N46" s="295">
        <v>1</v>
      </c>
      <c r="O46" s="349">
        <v>3.5</v>
      </c>
      <c r="P46" s="295">
        <v>4</v>
      </c>
      <c r="Q46" s="295">
        <v>0</v>
      </c>
      <c r="R46" s="295">
        <v>4</v>
      </c>
      <c r="S46" s="349">
        <v>960</v>
      </c>
    </row>
    <row r="47" spans="1:19" ht="20.100000000000001" customHeight="1">
      <c r="A47" s="389" t="s">
        <v>748</v>
      </c>
      <c r="B47" s="768">
        <v>0</v>
      </c>
      <c r="C47" s="769">
        <v>0</v>
      </c>
      <c r="D47" s="768">
        <v>0</v>
      </c>
      <c r="E47" s="768">
        <v>0</v>
      </c>
      <c r="F47" s="768">
        <v>0</v>
      </c>
      <c r="G47" s="769">
        <v>0</v>
      </c>
      <c r="H47" s="304">
        <v>1</v>
      </c>
      <c r="I47" s="302">
        <v>6.3</v>
      </c>
      <c r="J47" s="304">
        <v>5</v>
      </c>
      <c r="K47" s="304">
        <v>2</v>
      </c>
      <c r="L47" s="304">
        <v>7</v>
      </c>
      <c r="M47" s="302">
        <v>179.87</v>
      </c>
      <c r="N47" s="305">
        <v>1</v>
      </c>
      <c r="O47" s="350">
        <v>6.3</v>
      </c>
      <c r="P47" s="305">
        <v>5</v>
      </c>
      <c r="Q47" s="305">
        <v>2</v>
      </c>
      <c r="R47" s="305">
        <v>7</v>
      </c>
      <c r="S47" s="350">
        <v>179.87</v>
      </c>
    </row>
    <row r="48" spans="1:19" ht="20.100000000000001" customHeight="1">
      <c r="A48" s="389" t="s">
        <v>95</v>
      </c>
      <c r="B48" s="768">
        <v>0</v>
      </c>
      <c r="C48" s="769">
        <v>0</v>
      </c>
      <c r="D48" s="768">
        <v>0</v>
      </c>
      <c r="E48" s="768">
        <v>0</v>
      </c>
      <c r="F48" s="768">
        <v>0</v>
      </c>
      <c r="G48" s="769">
        <v>0</v>
      </c>
      <c r="H48" s="304">
        <v>2</v>
      </c>
      <c r="I48" s="302">
        <v>14.100000000000001</v>
      </c>
      <c r="J48" s="304">
        <v>13</v>
      </c>
      <c r="K48" s="304">
        <v>5</v>
      </c>
      <c r="L48" s="304">
        <v>18</v>
      </c>
      <c r="M48" s="302">
        <v>327.90999999999997</v>
      </c>
      <c r="N48" s="305">
        <v>2</v>
      </c>
      <c r="O48" s="350">
        <v>14.100000000000001</v>
      </c>
      <c r="P48" s="305">
        <v>13</v>
      </c>
      <c r="Q48" s="305">
        <v>5</v>
      </c>
      <c r="R48" s="305">
        <v>18</v>
      </c>
      <c r="S48" s="350">
        <v>327.90999999999997</v>
      </c>
    </row>
    <row r="49" spans="1:19" ht="20.100000000000001" customHeight="1">
      <c r="A49" s="389" t="s">
        <v>761</v>
      </c>
      <c r="B49" s="768">
        <v>0</v>
      </c>
      <c r="C49" s="769">
        <v>0</v>
      </c>
      <c r="D49" s="768">
        <v>0</v>
      </c>
      <c r="E49" s="768">
        <v>0</v>
      </c>
      <c r="F49" s="768">
        <v>0</v>
      </c>
      <c r="G49" s="769">
        <v>0</v>
      </c>
      <c r="H49" s="304">
        <v>3</v>
      </c>
      <c r="I49" s="302">
        <v>6.45</v>
      </c>
      <c r="J49" s="304">
        <v>13</v>
      </c>
      <c r="K49" s="304">
        <v>2</v>
      </c>
      <c r="L49" s="304">
        <v>15</v>
      </c>
      <c r="M49" s="302">
        <v>771.1</v>
      </c>
      <c r="N49" s="305">
        <v>3</v>
      </c>
      <c r="O49" s="350">
        <v>6.45</v>
      </c>
      <c r="P49" s="305">
        <v>13</v>
      </c>
      <c r="Q49" s="305">
        <v>2</v>
      </c>
      <c r="R49" s="305">
        <v>15</v>
      </c>
      <c r="S49" s="350">
        <v>771.1</v>
      </c>
    </row>
    <row r="50" spans="1:19" ht="20.100000000000001" customHeight="1">
      <c r="A50" s="734" t="s">
        <v>764</v>
      </c>
      <c r="B50" s="683">
        <v>0</v>
      </c>
      <c r="C50" s="684">
        <v>0</v>
      </c>
      <c r="D50" s="683">
        <v>0</v>
      </c>
      <c r="E50" s="683">
        <v>0</v>
      </c>
      <c r="F50" s="683">
        <v>0</v>
      </c>
      <c r="G50" s="684">
        <v>0</v>
      </c>
      <c r="H50" s="685">
        <v>5</v>
      </c>
      <c r="I50" s="686">
        <v>32.1</v>
      </c>
      <c r="J50" s="685">
        <v>35</v>
      </c>
      <c r="K50" s="685">
        <v>15</v>
      </c>
      <c r="L50" s="685">
        <v>50</v>
      </c>
      <c r="M50" s="686">
        <v>1020</v>
      </c>
      <c r="N50" s="735">
        <v>5</v>
      </c>
      <c r="O50" s="736">
        <v>32.1</v>
      </c>
      <c r="P50" s="735">
        <v>35</v>
      </c>
      <c r="Q50" s="735">
        <v>15</v>
      </c>
      <c r="R50" s="735">
        <v>50</v>
      </c>
      <c r="S50" s="736">
        <v>1020</v>
      </c>
    </row>
    <row r="51" spans="1:19" ht="20.100000000000001" customHeight="1">
      <c r="A51" s="680" t="s">
        <v>140</v>
      </c>
      <c r="B51" s="678">
        <v>2</v>
      </c>
      <c r="C51" s="679">
        <v>3.65</v>
      </c>
      <c r="D51" s="678">
        <v>5</v>
      </c>
      <c r="E51" s="678">
        <v>0</v>
      </c>
      <c r="F51" s="678">
        <v>5</v>
      </c>
      <c r="G51" s="679">
        <v>128</v>
      </c>
      <c r="H51" s="678">
        <v>153</v>
      </c>
      <c r="I51" s="679">
        <v>1410.5217</v>
      </c>
      <c r="J51" s="678">
        <v>1529</v>
      </c>
      <c r="K51" s="678">
        <v>1065</v>
      </c>
      <c r="L51" s="678">
        <v>2594</v>
      </c>
      <c r="M51" s="679">
        <v>40047.812000000013</v>
      </c>
      <c r="N51" s="678">
        <v>155</v>
      </c>
      <c r="O51" s="679">
        <v>1414.1717000000001</v>
      </c>
      <c r="P51" s="678">
        <v>1534</v>
      </c>
      <c r="Q51" s="678">
        <v>1065</v>
      </c>
      <c r="R51" s="678">
        <v>2599</v>
      </c>
      <c r="S51" s="679">
        <v>40175.812000000013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4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35" customWidth="1"/>
    <col min="3" max="3" width="7.5" style="437" customWidth="1"/>
    <col min="4" max="5" width="7" style="435" bestFit="1" customWidth="1"/>
    <col min="6" max="6" width="5.25" style="435" customWidth="1"/>
    <col min="7" max="7" width="6.875" style="437" customWidth="1"/>
    <col min="8" max="8" width="5.375" style="718" customWidth="1"/>
    <col min="9" max="9" width="8.5" style="436" customWidth="1"/>
    <col min="10" max="12" width="6.875" style="718" customWidth="1"/>
    <col min="13" max="13" width="11.875" style="436" customWidth="1"/>
    <col min="14" max="14" width="5.375" style="435" customWidth="1"/>
    <col min="15" max="15" width="8.875" style="437" customWidth="1"/>
    <col min="16" max="17" width="6.75" style="435" customWidth="1"/>
    <col min="18" max="18" width="8.375" style="435" bestFit="1" customWidth="1"/>
    <col min="19" max="19" width="11.5" style="437" customWidth="1"/>
    <col min="20" max="16384" width="9.125" style="11"/>
  </cols>
  <sheetData>
    <row r="1" spans="1:19" ht="20.100000000000001" customHeight="1">
      <c r="A1" s="893" t="s">
        <v>1283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  <c r="O1" s="893"/>
      <c r="P1" s="893"/>
      <c r="Q1" s="893"/>
      <c r="R1" s="893"/>
      <c r="S1" s="893"/>
    </row>
    <row r="2" spans="1:19" ht="20.100000000000001" customHeight="1">
      <c r="A2" s="900" t="s">
        <v>232</v>
      </c>
      <c r="B2" s="894" t="s">
        <v>215</v>
      </c>
      <c r="C2" s="895"/>
      <c r="D2" s="895"/>
      <c r="E2" s="895"/>
      <c r="F2" s="895"/>
      <c r="G2" s="896"/>
      <c r="H2" s="894" t="s">
        <v>216</v>
      </c>
      <c r="I2" s="895"/>
      <c r="J2" s="895"/>
      <c r="K2" s="895"/>
      <c r="L2" s="895"/>
      <c r="M2" s="896"/>
      <c r="N2" s="872" t="s">
        <v>157</v>
      </c>
      <c r="O2" s="873"/>
      <c r="P2" s="873"/>
      <c r="Q2" s="873"/>
      <c r="R2" s="873"/>
      <c r="S2" s="875"/>
    </row>
    <row r="3" spans="1:19" ht="20.100000000000001" customHeight="1">
      <c r="A3" s="901"/>
      <c r="B3" s="61" t="s">
        <v>141</v>
      </c>
      <c r="C3" s="60" t="s">
        <v>144</v>
      </c>
      <c r="D3" s="827" t="s">
        <v>145</v>
      </c>
      <c r="E3" s="828"/>
      <c r="F3" s="829"/>
      <c r="G3" s="507" t="s">
        <v>189</v>
      </c>
      <c r="H3" s="61" t="s">
        <v>141</v>
      </c>
      <c r="I3" s="60" t="s">
        <v>144</v>
      </c>
      <c r="J3" s="827" t="s">
        <v>145</v>
      </c>
      <c r="K3" s="828"/>
      <c r="L3" s="829"/>
      <c r="M3" s="505" t="s">
        <v>189</v>
      </c>
      <c r="N3" s="429" t="s">
        <v>141</v>
      </c>
      <c r="O3" s="206" t="s">
        <v>144</v>
      </c>
      <c r="P3" s="897" t="s">
        <v>145</v>
      </c>
      <c r="Q3" s="898"/>
      <c r="R3" s="899"/>
      <c r="S3" s="504" t="s">
        <v>189</v>
      </c>
    </row>
    <row r="4" spans="1:19" ht="20.100000000000001" customHeight="1">
      <c r="A4" s="902"/>
      <c r="B4" s="65" t="s">
        <v>146</v>
      </c>
      <c r="C4" s="62" t="s">
        <v>147</v>
      </c>
      <c r="D4" s="430" t="s">
        <v>148</v>
      </c>
      <c r="E4" s="431" t="s">
        <v>149</v>
      </c>
      <c r="F4" s="66" t="s">
        <v>140</v>
      </c>
      <c r="G4" s="508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06" t="s">
        <v>190</v>
      </c>
      <c r="N4" s="432" t="s">
        <v>146</v>
      </c>
      <c r="O4" s="433" t="s">
        <v>147</v>
      </c>
      <c r="P4" s="25" t="s">
        <v>148</v>
      </c>
      <c r="Q4" s="434" t="s">
        <v>149</v>
      </c>
      <c r="R4" s="434" t="s">
        <v>140</v>
      </c>
      <c r="S4" s="532" t="s">
        <v>190</v>
      </c>
    </row>
    <row r="5" spans="1:19" ht="20.100000000000001" customHeight="1">
      <c r="A5" s="752" t="s">
        <v>73</v>
      </c>
      <c r="B5" s="689">
        <v>0</v>
      </c>
      <c r="C5" s="690">
        <v>0</v>
      </c>
      <c r="D5" s="689">
        <v>0</v>
      </c>
      <c r="E5" s="689">
        <v>0</v>
      </c>
      <c r="F5" s="689">
        <v>0</v>
      </c>
      <c r="G5" s="690">
        <v>0</v>
      </c>
      <c r="H5" s="687">
        <v>1</v>
      </c>
      <c r="I5" s="688">
        <v>5.58</v>
      </c>
      <c r="J5" s="687">
        <v>7</v>
      </c>
      <c r="K5" s="687">
        <v>2</v>
      </c>
      <c r="L5" s="687">
        <v>9</v>
      </c>
      <c r="M5" s="688">
        <v>120</v>
      </c>
      <c r="N5" s="687">
        <v>1</v>
      </c>
      <c r="O5" s="688">
        <v>5.58</v>
      </c>
      <c r="P5" s="687">
        <v>7</v>
      </c>
      <c r="Q5" s="687">
        <v>2</v>
      </c>
      <c r="R5" s="687">
        <v>9</v>
      </c>
      <c r="S5" s="688">
        <v>120</v>
      </c>
    </row>
    <row r="6" spans="1:19" ht="20.100000000000001" customHeight="1">
      <c r="A6" s="753" t="s">
        <v>100</v>
      </c>
      <c r="B6" s="770">
        <v>0</v>
      </c>
      <c r="C6" s="727">
        <v>0</v>
      </c>
      <c r="D6" s="770">
        <v>0</v>
      </c>
      <c r="E6" s="770">
        <v>0</v>
      </c>
      <c r="F6" s="770">
        <v>0</v>
      </c>
      <c r="G6" s="727">
        <v>0</v>
      </c>
      <c r="H6" s="443">
        <v>1</v>
      </c>
      <c r="I6" s="444">
        <v>4</v>
      </c>
      <c r="J6" s="443">
        <v>2</v>
      </c>
      <c r="K6" s="443">
        <v>0</v>
      </c>
      <c r="L6" s="443">
        <v>2</v>
      </c>
      <c r="M6" s="444">
        <v>490</v>
      </c>
      <c r="N6" s="754">
        <v>1</v>
      </c>
      <c r="O6" s="755">
        <v>4</v>
      </c>
      <c r="P6" s="754">
        <v>2</v>
      </c>
      <c r="Q6" s="754">
        <v>0</v>
      </c>
      <c r="R6" s="754">
        <v>2</v>
      </c>
      <c r="S6" s="755">
        <v>490</v>
      </c>
    </row>
    <row r="7" spans="1:19" ht="20.100000000000001" customHeight="1">
      <c r="A7" s="753" t="s">
        <v>81</v>
      </c>
      <c r="B7" s="770">
        <v>0</v>
      </c>
      <c r="C7" s="727">
        <v>0</v>
      </c>
      <c r="D7" s="770">
        <v>0</v>
      </c>
      <c r="E7" s="770">
        <v>0</v>
      </c>
      <c r="F7" s="770">
        <v>0</v>
      </c>
      <c r="G7" s="727">
        <v>0</v>
      </c>
      <c r="H7" s="443">
        <v>1</v>
      </c>
      <c r="I7" s="444">
        <v>1.1439999999999999</v>
      </c>
      <c r="J7" s="443">
        <v>3</v>
      </c>
      <c r="K7" s="443">
        <v>0</v>
      </c>
      <c r="L7" s="443">
        <v>3</v>
      </c>
      <c r="M7" s="444">
        <v>80</v>
      </c>
      <c r="N7" s="754">
        <v>1</v>
      </c>
      <c r="O7" s="755">
        <v>1.1439999999999999</v>
      </c>
      <c r="P7" s="754">
        <v>3</v>
      </c>
      <c r="Q7" s="754">
        <v>0</v>
      </c>
      <c r="R7" s="754">
        <v>3</v>
      </c>
      <c r="S7" s="755">
        <v>80</v>
      </c>
    </row>
    <row r="8" spans="1:19" ht="20.100000000000001" customHeight="1">
      <c r="A8" s="753" t="s">
        <v>69</v>
      </c>
      <c r="B8" s="770">
        <v>0</v>
      </c>
      <c r="C8" s="727">
        <v>0</v>
      </c>
      <c r="D8" s="770">
        <v>0</v>
      </c>
      <c r="E8" s="770">
        <v>0</v>
      </c>
      <c r="F8" s="770">
        <v>0</v>
      </c>
      <c r="G8" s="727">
        <v>0</v>
      </c>
      <c r="H8" s="443">
        <v>1</v>
      </c>
      <c r="I8" s="444">
        <v>14.87</v>
      </c>
      <c r="J8" s="443">
        <v>10</v>
      </c>
      <c r="K8" s="443">
        <v>0</v>
      </c>
      <c r="L8" s="443">
        <v>10</v>
      </c>
      <c r="M8" s="444">
        <v>470</v>
      </c>
      <c r="N8" s="754">
        <v>1</v>
      </c>
      <c r="O8" s="755">
        <v>14.87</v>
      </c>
      <c r="P8" s="754">
        <v>10</v>
      </c>
      <c r="Q8" s="754">
        <v>0</v>
      </c>
      <c r="R8" s="754">
        <v>10</v>
      </c>
      <c r="S8" s="755">
        <v>470</v>
      </c>
    </row>
    <row r="9" spans="1:19" ht="20.100000000000001" customHeight="1">
      <c r="A9" s="753" t="s">
        <v>46</v>
      </c>
      <c r="B9" s="770">
        <v>0</v>
      </c>
      <c r="C9" s="727">
        <v>0</v>
      </c>
      <c r="D9" s="770">
        <v>0</v>
      </c>
      <c r="E9" s="770">
        <v>0</v>
      </c>
      <c r="F9" s="770">
        <v>0</v>
      </c>
      <c r="G9" s="727">
        <v>0</v>
      </c>
      <c r="H9" s="443">
        <v>58</v>
      </c>
      <c r="I9" s="444">
        <v>329.55000000000007</v>
      </c>
      <c r="J9" s="443">
        <v>186</v>
      </c>
      <c r="K9" s="443">
        <v>13</v>
      </c>
      <c r="L9" s="443">
        <v>199</v>
      </c>
      <c r="M9" s="444">
        <v>16049</v>
      </c>
      <c r="N9" s="754">
        <v>58</v>
      </c>
      <c r="O9" s="755">
        <v>329.55000000000007</v>
      </c>
      <c r="P9" s="754">
        <v>186</v>
      </c>
      <c r="Q9" s="754">
        <v>13</v>
      </c>
      <c r="R9" s="754">
        <v>199</v>
      </c>
      <c r="S9" s="755">
        <v>16049</v>
      </c>
    </row>
    <row r="10" spans="1:19" ht="20.100000000000001" customHeight="1">
      <c r="A10" s="753" t="s">
        <v>82</v>
      </c>
      <c r="B10" s="770">
        <v>0</v>
      </c>
      <c r="C10" s="727">
        <v>0</v>
      </c>
      <c r="D10" s="770">
        <v>0</v>
      </c>
      <c r="E10" s="770">
        <v>0</v>
      </c>
      <c r="F10" s="770">
        <v>0</v>
      </c>
      <c r="G10" s="727">
        <v>0</v>
      </c>
      <c r="H10" s="443">
        <v>16</v>
      </c>
      <c r="I10" s="444">
        <v>71.036000000000016</v>
      </c>
      <c r="J10" s="443">
        <v>69</v>
      </c>
      <c r="K10" s="443">
        <v>2</v>
      </c>
      <c r="L10" s="443">
        <v>71</v>
      </c>
      <c r="M10" s="444">
        <v>6338</v>
      </c>
      <c r="N10" s="754">
        <v>16</v>
      </c>
      <c r="O10" s="755">
        <v>71.036000000000016</v>
      </c>
      <c r="P10" s="754">
        <v>69</v>
      </c>
      <c r="Q10" s="754">
        <v>2</v>
      </c>
      <c r="R10" s="754">
        <v>71</v>
      </c>
      <c r="S10" s="755">
        <v>6338</v>
      </c>
    </row>
    <row r="11" spans="1:19" ht="20.100000000000001" customHeight="1">
      <c r="A11" s="753" t="s">
        <v>283</v>
      </c>
      <c r="B11" s="770">
        <v>0</v>
      </c>
      <c r="C11" s="727">
        <v>0</v>
      </c>
      <c r="D11" s="770">
        <v>0</v>
      </c>
      <c r="E11" s="770">
        <v>0</v>
      </c>
      <c r="F11" s="770">
        <v>0</v>
      </c>
      <c r="G11" s="727">
        <v>0</v>
      </c>
      <c r="H11" s="443">
        <v>1</v>
      </c>
      <c r="I11" s="444">
        <v>10.02</v>
      </c>
      <c r="J11" s="443">
        <v>40</v>
      </c>
      <c r="K11" s="443">
        <v>51</v>
      </c>
      <c r="L11" s="443">
        <v>91</v>
      </c>
      <c r="M11" s="444">
        <v>294</v>
      </c>
      <c r="N11" s="754">
        <v>1</v>
      </c>
      <c r="O11" s="755">
        <v>10.02</v>
      </c>
      <c r="P11" s="754">
        <v>40</v>
      </c>
      <c r="Q11" s="754">
        <v>51</v>
      </c>
      <c r="R11" s="754">
        <v>91</v>
      </c>
      <c r="S11" s="755">
        <v>294</v>
      </c>
    </row>
    <row r="12" spans="1:19" ht="20.100000000000001" customHeight="1">
      <c r="A12" s="753" t="s">
        <v>297</v>
      </c>
      <c r="B12" s="770">
        <v>1</v>
      </c>
      <c r="C12" s="727">
        <v>1.25</v>
      </c>
      <c r="D12" s="770">
        <v>1</v>
      </c>
      <c r="E12" s="770">
        <v>0</v>
      </c>
      <c r="F12" s="770">
        <v>1</v>
      </c>
      <c r="G12" s="727">
        <v>65</v>
      </c>
      <c r="H12" s="443">
        <v>1</v>
      </c>
      <c r="I12" s="444">
        <v>0</v>
      </c>
      <c r="J12" s="443">
        <v>1</v>
      </c>
      <c r="K12" s="443">
        <v>1</v>
      </c>
      <c r="L12" s="443">
        <v>2</v>
      </c>
      <c r="M12" s="444">
        <v>185</v>
      </c>
      <c r="N12" s="754">
        <v>2</v>
      </c>
      <c r="O12" s="755">
        <v>1.25</v>
      </c>
      <c r="P12" s="754">
        <v>2</v>
      </c>
      <c r="Q12" s="754">
        <v>1</v>
      </c>
      <c r="R12" s="754">
        <v>3</v>
      </c>
      <c r="S12" s="755">
        <v>250</v>
      </c>
    </row>
    <row r="13" spans="1:19" ht="20.100000000000001" customHeight="1">
      <c r="A13" s="753" t="s">
        <v>93</v>
      </c>
      <c r="B13" s="770">
        <v>0</v>
      </c>
      <c r="C13" s="727">
        <v>0</v>
      </c>
      <c r="D13" s="770">
        <v>0</v>
      </c>
      <c r="E13" s="770">
        <v>0</v>
      </c>
      <c r="F13" s="770">
        <v>0</v>
      </c>
      <c r="G13" s="727">
        <v>0</v>
      </c>
      <c r="H13" s="443">
        <v>1</v>
      </c>
      <c r="I13" s="444">
        <v>1.48</v>
      </c>
      <c r="J13" s="443">
        <v>2</v>
      </c>
      <c r="K13" s="443">
        <v>0</v>
      </c>
      <c r="L13" s="443">
        <v>2</v>
      </c>
      <c r="M13" s="444">
        <v>280</v>
      </c>
      <c r="N13" s="754">
        <v>1</v>
      </c>
      <c r="O13" s="755">
        <v>1.48</v>
      </c>
      <c r="P13" s="754">
        <v>2</v>
      </c>
      <c r="Q13" s="754">
        <v>0</v>
      </c>
      <c r="R13" s="754">
        <v>2</v>
      </c>
      <c r="S13" s="755">
        <v>280</v>
      </c>
    </row>
    <row r="14" spans="1:19" ht="20.100000000000001" customHeight="1">
      <c r="A14" s="753" t="s">
        <v>303</v>
      </c>
      <c r="B14" s="770">
        <v>0</v>
      </c>
      <c r="C14" s="727">
        <v>0</v>
      </c>
      <c r="D14" s="770">
        <v>0</v>
      </c>
      <c r="E14" s="770">
        <v>0</v>
      </c>
      <c r="F14" s="770">
        <v>0</v>
      </c>
      <c r="G14" s="727">
        <v>0</v>
      </c>
      <c r="H14" s="443">
        <v>1</v>
      </c>
      <c r="I14" s="444">
        <v>0.16</v>
      </c>
      <c r="J14" s="443">
        <v>5</v>
      </c>
      <c r="K14" s="443">
        <v>0</v>
      </c>
      <c r="L14" s="443">
        <v>5</v>
      </c>
      <c r="M14" s="444">
        <v>108.5</v>
      </c>
      <c r="N14" s="754">
        <v>1</v>
      </c>
      <c r="O14" s="755">
        <v>0.16</v>
      </c>
      <c r="P14" s="754">
        <v>5</v>
      </c>
      <c r="Q14" s="754">
        <v>0</v>
      </c>
      <c r="R14" s="754">
        <v>5</v>
      </c>
      <c r="S14" s="755">
        <v>108.5</v>
      </c>
    </row>
    <row r="15" spans="1:19" ht="20.100000000000001" customHeight="1">
      <c r="A15" s="753" t="s">
        <v>791</v>
      </c>
      <c r="B15" s="770">
        <v>0</v>
      </c>
      <c r="C15" s="727">
        <v>0</v>
      </c>
      <c r="D15" s="770">
        <v>0</v>
      </c>
      <c r="E15" s="770">
        <v>0</v>
      </c>
      <c r="F15" s="770">
        <v>0</v>
      </c>
      <c r="G15" s="727">
        <v>0</v>
      </c>
      <c r="H15" s="443">
        <v>4</v>
      </c>
      <c r="I15" s="444">
        <v>20.311999999999998</v>
      </c>
      <c r="J15" s="443">
        <v>38</v>
      </c>
      <c r="K15" s="443">
        <v>11</v>
      </c>
      <c r="L15" s="443">
        <v>49</v>
      </c>
      <c r="M15" s="444">
        <v>1340.5</v>
      </c>
      <c r="N15" s="754">
        <v>4</v>
      </c>
      <c r="O15" s="755">
        <v>20.311999999999998</v>
      </c>
      <c r="P15" s="754">
        <v>38</v>
      </c>
      <c r="Q15" s="754">
        <v>11</v>
      </c>
      <c r="R15" s="754">
        <v>49</v>
      </c>
      <c r="S15" s="755">
        <v>1340.5</v>
      </c>
    </row>
    <row r="16" spans="1:19" ht="20.100000000000001" customHeight="1">
      <c r="A16" s="753" t="s">
        <v>87</v>
      </c>
      <c r="B16" s="770">
        <v>1</v>
      </c>
      <c r="C16" s="727">
        <v>2.4</v>
      </c>
      <c r="D16" s="770">
        <v>4</v>
      </c>
      <c r="E16" s="770">
        <v>0</v>
      </c>
      <c r="F16" s="770">
        <v>4</v>
      </c>
      <c r="G16" s="727">
        <v>63</v>
      </c>
      <c r="H16" s="443">
        <v>2</v>
      </c>
      <c r="I16" s="444">
        <v>11.8</v>
      </c>
      <c r="J16" s="443">
        <v>20</v>
      </c>
      <c r="K16" s="443">
        <v>0</v>
      </c>
      <c r="L16" s="443">
        <v>20</v>
      </c>
      <c r="M16" s="444">
        <v>418</v>
      </c>
      <c r="N16" s="754">
        <v>3</v>
      </c>
      <c r="O16" s="755">
        <v>14.200000000000001</v>
      </c>
      <c r="P16" s="754">
        <v>24</v>
      </c>
      <c r="Q16" s="754">
        <v>0</v>
      </c>
      <c r="R16" s="754">
        <v>24</v>
      </c>
      <c r="S16" s="755">
        <v>481</v>
      </c>
    </row>
    <row r="17" spans="1:19" ht="20.100000000000001" customHeight="1">
      <c r="A17" s="753" t="s">
        <v>375</v>
      </c>
      <c r="B17" s="770">
        <v>0</v>
      </c>
      <c r="C17" s="727">
        <v>0</v>
      </c>
      <c r="D17" s="770">
        <v>0</v>
      </c>
      <c r="E17" s="770">
        <v>0</v>
      </c>
      <c r="F17" s="770">
        <v>0</v>
      </c>
      <c r="G17" s="727">
        <v>0</v>
      </c>
      <c r="H17" s="443">
        <v>1</v>
      </c>
      <c r="I17" s="444">
        <v>10.5</v>
      </c>
      <c r="J17" s="443">
        <v>6</v>
      </c>
      <c r="K17" s="443">
        <v>2</v>
      </c>
      <c r="L17" s="443">
        <v>8</v>
      </c>
      <c r="M17" s="444">
        <v>125.75</v>
      </c>
      <c r="N17" s="754">
        <v>1</v>
      </c>
      <c r="O17" s="755">
        <v>10.5</v>
      </c>
      <c r="P17" s="754">
        <v>6</v>
      </c>
      <c r="Q17" s="754">
        <v>2</v>
      </c>
      <c r="R17" s="754">
        <v>8</v>
      </c>
      <c r="S17" s="755">
        <v>125.75</v>
      </c>
    </row>
    <row r="18" spans="1:19" ht="20.100000000000001" customHeight="1">
      <c r="A18" s="753" t="s">
        <v>382</v>
      </c>
      <c r="B18" s="770">
        <v>0</v>
      </c>
      <c r="C18" s="727">
        <v>0</v>
      </c>
      <c r="D18" s="770">
        <v>0</v>
      </c>
      <c r="E18" s="770">
        <v>0</v>
      </c>
      <c r="F18" s="770">
        <v>0</v>
      </c>
      <c r="G18" s="727">
        <v>0</v>
      </c>
      <c r="H18" s="443">
        <v>1</v>
      </c>
      <c r="I18" s="444">
        <v>15.715935</v>
      </c>
      <c r="J18" s="443">
        <v>61</v>
      </c>
      <c r="K18" s="443">
        <v>229</v>
      </c>
      <c r="L18" s="443">
        <v>290</v>
      </c>
      <c r="M18" s="444">
        <v>185.19</v>
      </c>
      <c r="N18" s="754">
        <v>1</v>
      </c>
      <c r="O18" s="755">
        <v>15.715935</v>
      </c>
      <c r="P18" s="754">
        <v>61</v>
      </c>
      <c r="Q18" s="754">
        <v>229</v>
      </c>
      <c r="R18" s="754">
        <v>290</v>
      </c>
      <c r="S18" s="755">
        <v>185.19</v>
      </c>
    </row>
    <row r="19" spans="1:19" ht="20.100000000000001" customHeight="1">
      <c r="A19" s="753" t="s">
        <v>1284</v>
      </c>
      <c r="B19" s="770">
        <v>0</v>
      </c>
      <c r="C19" s="727">
        <v>0</v>
      </c>
      <c r="D19" s="770">
        <v>0</v>
      </c>
      <c r="E19" s="770">
        <v>0</v>
      </c>
      <c r="F19" s="770">
        <v>0</v>
      </c>
      <c r="G19" s="727">
        <v>0</v>
      </c>
      <c r="H19" s="443">
        <v>1</v>
      </c>
      <c r="I19" s="444">
        <v>3.84</v>
      </c>
      <c r="J19" s="443">
        <v>359</v>
      </c>
      <c r="K19" s="443">
        <v>3</v>
      </c>
      <c r="L19" s="443">
        <v>362</v>
      </c>
      <c r="M19" s="444">
        <v>9.8000000000000007</v>
      </c>
      <c r="N19" s="754">
        <v>1</v>
      </c>
      <c r="O19" s="755">
        <v>3.84</v>
      </c>
      <c r="P19" s="754">
        <v>359</v>
      </c>
      <c r="Q19" s="754">
        <v>3</v>
      </c>
      <c r="R19" s="754">
        <v>362</v>
      </c>
      <c r="S19" s="755">
        <v>9.8000000000000007</v>
      </c>
    </row>
    <row r="20" spans="1:19" ht="20.100000000000001" customHeight="1">
      <c r="A20" s="753" t="s">
        <v>96</v>
      </c>
      <c r="B20" s="770">
        <v>0</v>
      </c>
      <c r="C20" s="727">
        <v>0</v>
      </c>
      <c r="D20" s="770">
        <v>0</v>
      </c>
      <c r="E20" s="770">
        <v>0</v>
      </c>
      <c r="F20" s="770">
        <v>0</v>
      </c>
      <c r="G20" s="727">
        <v>0</v>
      </c>
      <c r="H20" s="443">
        <v>2</v>
      </c>
      <c r="I20" s="444">
        <v>10</v>
      </c>
      <c r="J20" s="443">
        <v>37</v>
      </c>
      <c r="K20" s="443">
        <v>193</v>
      </c>
      <c r="L20" s="443">
        <v>230</v>
      </c>
      <c r="M20" s="444">
        <v>135.16</v>
      </c>
      <c r="N20" s="754">
        <v>2</v>
      </c>
      <c r="O20" s="755">
        <v>10</v>
      </c>
      <c r="P20" s="754">
        <v>37</v>
      </c>
      <c r="Q20" s="754">
        <v>193</v>
      </c>
      <c r="R20" s="754">
        <v>230</v>
      </c>
      <c r="S20" s="755">
        <v>135.16</v>
      </c>
    </row>
    <row r="21" spans="1:19" ht="20.100000000000001" customHeight="1">
      <c r="A21" s="753" t="s">
        <v>25</v>
      </c>
      <c r="B21" s="770">
        <v>0</v>
      </c>
      <c r="C21" s="727">
        <v>0</v>
      </c>
      <c r="D21" s="770">
        <v>0</v>
      </c>
      <c r="E21" s="770">
        <v>0</v>
      </c>
      <c r="F21" s="770">
        <v>0</v>
      </c>
      <c r="G21" s="727">
        <v>0</v>
      </c>
      <c r="H21" s="443">
        <v>2</v>
      </c>
      <c r="I21" s="444">
        <v>1.28</v>
      </c>
      <c r="J21" s="443">
        <v>27</v>
      </c>
      <c r="K21" s="443">
        <v>0</v>
      </c>
      <c r="L21" s="443">
        <v>27</v>
      </c>
      <c r="M21" s="444">
        <v>171</v>
      </c>
      <c r="N21" s="754">
        <v>2</v>
      </c>
      <c r="O21" s="755">
        <v>1.28</v>
      </c>
      <c r="P21" s="754">
        <v>27</v>
      </c>
      <c r="Q21" s="754">
        <v>0</v>
      </c>
      <c r="R21" s="754">
        <v>27</v>
      </c>
      <c r="S21" s="755">
        <v>171</v>
      </c>
    </row>
    <row r="22" spans="1:19" ht="20.100000000000001" customHeight="1">
      <c r="A22" s="753" t="s">
        <v>84</v>
      </c>
      <c r="B22" s="770">
        <v>0</v>
      </c>
      <c r="C22" s="727">
        <v>0</v>
      </c>
      <c r="D22" s="770">
        <v>0</v>
      </c>
      <c r="E22" s="770">
        <v>0</v>
      </c>
      <c r="F22" s="770">
        <v>0</v>
      </c>
      <c r="G22" s="727">
        <v>0</v>
      </c>
      <c r="H22" s="443">
        <v>2</v>
      </c>
      <c r="I22" s="444">
        <v>2.9375</v>
      </c>
      <c r="J22" s="443">
        <v>14</v>
      </c>
      <c r="K22" s="443">
        <v>0</v>
      </c>
      <c r="L22" s="443">
        <v>14</v>
      </c>
      <c r="M22" s="444">
        <v>170.6</v>
      </c>
      <c r="N22" s="754">
        <v>2</v>
      </c>
      <c r="O22" s="755">
        <v>2.9375</v>
      </c>
      <c r="P22" s="754">
        <v>14</v>
      </c>
      <c r="Q22" s="754">
        <v>0</v>
      </c>
      <c r="R22" s="754">
        <v>14</v>
      </c>
      <c r="S22" s="755">
        <v>170.6</v>
      </c>
    </row>
    <row r="23" spans="1:19" ht="20.100000000000001" customHeight="1">
      <c r="A23" s="753" t="s">
        <v>24</v>
      </c>
      <c r="B23" s="770">
        <v>0</v>
      </c>
      <c r="C23" s="727">
        <v>0</v>
      </c>
      <c r="D23" s="770">
        <v>0</v>
      </c>
      <c r="E23" s="770">
        <v>0</v>
      </c>
      <c r="F23" s="770">
        <v>0</v>
      </c>
      <c r="G23" s="727">
        <v>0</v>
      </c>
      <c r="H23" s="443">
        <v>2</v>
      </c>
      <c r="I23" s="444">
        <v>57.2</v>
      </c>
      <c r="J23" s="443">
        <v>28</v>
      </c>
      <c r="K23" s="443">
        <v>6</v>
      </c>
      <c r="L23" s="443">
        <v>34</v>
      </c>
      <c r="M23" s="444">
        <v>1057</v>
      </c>
      <c r="N23" s="754">
        <v>2</v>
      </c>
      <c r="O23" s="755">
        <v>57.2</v>
      </c>
      <c r="P23" s="754">
        <v>28</v>
      </c>
      <c r="Q23" s="754">
        <v>6</v>
      </c>
      <c r="R23" s="754">
        <v>34</v>
      </c>
      <c r="S23" s="755">
        <v>1057</v>
      </c>
    </row>
    <row r="24" spans="1:19" ht="20.100000000000001" customHeight="1">
      <c r="A24" s="759" t="s">
        <v>426</v>
      </c>
      <c r="B24" s="691">
        <v>0</v>
      </c>
      <c r="C24" s="692">
        <v>0</v>
      </c>
      <c r="D24" s="691">
        <v>0</v>
      </c>
      <c r="E24" s="691">
        <v>0</v>
      </c>
      <c r="F24" s="691">
        <v>0</v>
      </c>
      <c r="G24" s="692">
        <v>0</v>
      </c>
      <c r="H24" s="721">
        <v>2</v>
      </c>
      <c r="I24" s="722">
        <v>23.1</v>
      </c>
      <c r="J24" s="721">
        <v>36</v>
      </c>
      <c r="K24" s="721">
        <v>6</v>
      </c>
      <c r="L24" s="721">
        <v>42</v>
      </c>
      <c r="M24" s="722">
        <v>626.29999999999995</v>
      </c>
      <c r="N24" s="721">
        <v>2</v>
      </c>
      <c r="O24" s="722">
        <v>23.1</v>
      </c>
      <c r="P24" s="721">
        <v>36</v>
      </c>
      <c r="Q24" s="721">
        <v>6</v>
      </c>
      <c r="R24" s="721">
        <v>42</v>
      </c>
      <c r="S24" s="722">
        <v>626.29999999999995</v>
      </c>
    </row>
    <row r="25" spans="1:19" ht="20.100000000000001" customHeight="1">
      <c r="A25" s="753" t="s">
        <v>792</v>
      </c>
      <c r="B25" s="689">
        <v>0</v>
      </c>
      <c r="C25" s="690">
        <v>0</v>
      </c>
      <c r="D25" s="689">
        <v>0</v>
      </c>
      <c r="E25" s="689">
        <v>0</v>
      </c>
      <c r="F25" s="689">
        <v>0</v>
      </c>
      <c r="G25" s="690">
        <v>0</v>
      </c>
      <c r="H25" s="687">
        <v>4</v>
      </c>
      <c r="I25" s="688">
        <v>10.835999999999999</v>
      </c>
      <c r="J25" s="687">
        <v>31</v>
      </c>
      <c r="K25" s="687">
        <v>4</v>
      </c>
      <c r="L25" s="687">
        <v>35</v>
      </c>
      <c r="M25" s="688">
        <v>666.01</v>
      </c>
      <c r="N25" s="754">
        <v>4</v>
      </c>
      <c r="O25" s="755">
        <v>10.835999999999999</v>
      </c>
      <c r="P25" s="754">
        <v>31</v>
      </c>
      <c r="Q25" s="754">
        <v>4</v>
      </c>
      <c r="R25" s="754">
        <v>35</v>
      </c>
      <c r="S25" s="755">
        <v>666.01</v>
      </c>
    </row>
    <row r="26" spans="1:19" ht="20.100000000000001" customHeight="1">
      <c r="A26" s="753" t="s">
        <v>44</v>
      </c>
      <c r="B26" s="770">
        <v>0</v>
      </c>
      <c r="C26" s="727">
        <v>0</v>
      </c>
      <c r="D26" s="770">
        <v>0</v>
      </c>
      <c r="E26" s="770">
        <v>0</v>
      </c>
      <c r="F26" s="770">
        <v>0</v>
      </c>
      <c r="G26" s="727">
        <v>0</v>
      </c>
      <c r="H26" s="443">
        <v>1</v>
      </c>
      <c r="I26" s="444">
        <v>7</v>
      </c>
      <c r="J26" s="443">
        <v>9</v>
      </c>
      <c r="K26" s="443">
        <v>5</v>
      </c>
      <c r="L26" s="443">
        <v>14</v>
      </c>
      <c r="M26" s="444">
        <v>52.2</v>
      </c>
      <c r="N26" s="754">
        <v>1</v>
      </c>
      <c r="O26" s="755">
        <v>7</v>
      </c>
      <c r="P26" s="754">
        <v>9</v>
      </c>
      <c r="Q26" s="754">
        <v>5</v>
      </c>
      <c r="R26" s="754">
        <v>14</v>
      </c>
      <c r="S26" s="755">
        <v>52.2</v>
      </c>
    </row>
    <row r="27" spans="1:19" ht="20.100000000000001" customHeight="1">
      <c r="A27" s="753" t="s">
        <v>60</v>
      </c>
      <c r="B27" s="770">
        <v>0</v>
      </c>
      <c r="C27" s="727">
        <v>0</v>
      </c>
      <c r="D27" s="770">
        <v>0</v>
      </c>
      <c r="E27" s="770">
        <v>0</v>
      </c>
      <c r="F27" s="770">
        <v>0</v>
      </c>
      <c r="G27" s="727">
        <v>0</v>
      </c>
      <c r="H27" s="443">
        <v>2</v>
      </c>
      <c r="I27" s="444">
        <v>38.200000000000003</v>
      </c>
      <c r="J27" s="443">
        <v>10</v>
      </c>
      <c r="K27" s="443">
        <v>0</v>
      </c>
      <c r="L27" s="443">
        <v>10</v>
      </c>
      <c r="M27" s="444">
        <v>888.58</v>
      </c>
      <c r="N27" s="754">
        <v>2</v>
      </c>
      <c r="O27" s="755">
        <v>38.200000000000003</v>
      </c>
      <c r="P27" s="754">
        <v>10</v>
      </c>
      <c r="Q27" s="754">
        <v>0</v>
      </c>
      <c r="R27" s="754">
        <v>10</v>
      </c>
      <c r="S27" s="755">
        <v>888.58</v>
      </c>
    </row>
    <row r="28" spans="1:19" ht="20.100000000000001" customHeight="1">
      <c r="A28" s="753" t="s">
        <v>1114</v>
      </c>
      <c r="B28" s="770">
        <v>0</v>
      </c>
      <c r="C28" s="727">
        <v>0</v>
      </c>
      <c r="D28" s="770">
        <v>0</v>
      </c>
      <c r="E28" s="770">
        <v>0</v>
      </c>
      <c r="F28" s="770">
        <v>0</v>
      </c>
      <c r="G28" s="727">
        <v>0</v>
      </c>
      <c r="H28" s="443">
        <v>1</v>
      </c>
      <c r="I28" s="444">
        <v>4.4800000000000004</v>
      </c>
      <c r="J28" s="443">
        <v>15</v>
      </c>
      <c r="K28" s="443">
        <v>12</v>
      </c>
      <c r="L28" s="443">
        <v>27</v>
      </c>
      <c r="M28" s="444">
        <v>78.599999999999994</v>
      </c>
      <c r="N28" s="754">
        <v>1</v>
      </c>
      <c r="O28" s="755">
        <v>4.4800000000000004</v>
      </c>
      <c r="P28" s="754">
        <v>15</v>
      </c>
      <c r="Q28" s="754">
        <v>12</v>
      </c>
      <c r="R28" s="754">
        <v>27</v>
      </c>
      <c r="S28" s="755">
        <v>78.599999999999994</v>
      </c>
    </row>
    <row r="29" spans="1:19" ht="20.100000000000001" customHeight="1">
      <c r="A29" s="753" t="s">
        <v>37</v>
      </c>
      <c r="B29" s="770">
        <v>0</v>
      </c>
      <c r="C29" s="727">
        <v>0</v>
      </c>
      <c r="D29" s="770">
        <v>0</v>
      </c>
      <c r="E29" s="770">
        <v>0</v>
      </c>
      <c r="F29" s="770">
        <v>0</v>
      </c>
      <c r="G29" s="727">
        <v>0</v>
      </c>
      <c r="H29" s="443">
        <v>4</v>
      </c>
      <c r="I29" s="444">
        <v>49.33</v>
      </c>
      <c r="J29" s="443">
        <v>30</v>
      </c>
      <c r="K29" s="443">
        <v>15</v>
      </c>
      <c r="L29" s="443">
        <v>45</v>
      </c>
      <c r="M29" s="444">
        <v>335</v>
      </c>
      <c r="N29" s="754">
        <v>4</v>
      </c>
      <c r="O29" s="755">
        <v>49.33</v>
      </c>
      <c r="P29" s="754">
        <v>30</v>
      </c>
      <c r="Q29" s="754">
        <v>15</v>
      </c>
      <c r="R29" s="754">
        <v>45</v>
      </c>
      <c r="S29" s="755">
        <v>335</v>
      </c>
    </row>
    <row r="30" spans="1:19" ht="20.100000000000001" customHeight="1">
      <c r="A30" s="753" t="s">
        <v>28</v>
      </c>
      <c r="B30" s="770">
        <v>0</v>
      </c>
      <c r="C30" s="727">
        <v>0</v>
      </c>
      <c r="D30" s="770">
        <v>0</v>
      </c>
      <c r="E30" s="770">
        <v>0</v>
      </c>
      <c r="F30" s="770">
        <v>0</v>
      </c>
      <c r="G30" s="727">
        <v>0</v>
      </c>
      <c r="H30" s="443">
        <v>2</v>
      </c>
      <c r="I30" s="444">
        <v>12</v>
      </c>
      <c r="J30" s="443">
        <v>19</v>
      </c>
      <c r="K30" s="443">
        <v>12</v>
      </c>
      <c r="L30" s="443">
        <v>31</v>
      </c>
      <c r="M30" s="444">
        <v>961.97</v>
      </c>
      <c r="N30" s="754">
        <v>2</v>
      </c>
      <c r="O30" s="755">
        <v>12</v>
      </c>
      <c r="P30" s="754">
        <v>19</v>
      </c>
      <c r="Q30" s="754">
        <v>12</v>
      </c>
      <c r="R30" s="754">
        <v>31</v>
      </c>
      <c r="S30" s="755">
        <v>961.97</v>
      </c>
    </row>
    <row r="31" spans="1:19" ht="20.100000000000001" customHeight="1">
      <c r="A31" s="753" t="s">
        <v>17</v>
      </c>
      <c r="B31" s="770">
        <v>0</v>
      </c>
      <c r="C31" s="727">
        <v>0</v>
      </c>
      <c r="D31" s="770">
        <v>0</v>
      </c>
      <c r="E31" s="770">
        <v>0</v>
      </c>
      <c r="F31" s="770">
        <v>0</v>
      </c>
      <c r="G31" s="727">
        <v>0</v>
      </c>
      <c r="H31" s="443">
        <v>2</v>
      </c>
      <c r="I31" s="444">
        <v>103.2</v>
      </c>
      <c r="J31" s="443">
        <v>15</v>
      </c>
      <c r="K31" s="443">
        <v>45</v>
      </c>
      <c r="L31" s="443">
        <v>60</v>
      </c>
      <c r="M31" s="444">
        <v>1756.46</v>
      </c>
      <c r="N31" s="754">
        <v>2</v>
      </c>
      <c r="O31" s="755">
        <v>103.2</v>
      </c>
      <c r="P31" s="754">
        <v>15</v>
      </c>
      <c r="Q31" s="754">
        <v>45</v>
      </c>
      <c r="R31" s="754">
        <v>60</v>
      </c>
      <c r="S31" s="755">
        <v>1756.46</v>
      </c>
    </row>
    <row r="32" spans="1:19" ht="20.100000000000001" customHeight="1">
      <c r="A32" s="753" t="s">
        <v>22</v>
      </c>
      <c r="B32" s="770">
        <v>0</v>
      </c>
      <c r="C32" s="727">
        <v>0</v>
      </c>
      <c r="D32" s="770">
        <v>0</v>
      </c>
      <c r="E32" s="770">
        <v>0</v>
      </c>
      <c r="F32" s="770">
        <v>0</v>
      </c>
      <c r="G32" s="727">
        <v>0</v>
      </c>
      <c r="H32" s="443">
        <v>1</v>
      </c>
      <c r="I32" s="444">
        <v>21.272124999999999</v>
      </c>
      <c r="J32" s="443">
        <v>23</v>
      </c>
      <c r="K32" s="443">
        <v>16</v>
      </c>
      <c r="L32" s="443">
        <v>39</v>
      </c>
      <c r="M32" s="444">
        <v>656.43</v>
      </c>
      <c r="N32" s="754">
        <v>1</v>
      </c>
      <c r="O32" s="755">
        <v>21.272124999999999</v>
      </c>
      <c r="P32" s="754">
        <v>23</v>
      </c>
      <c r="Q32" s="754">
        <v>16</v>
      </c>
      <c r="R32" s="754">
        <v>39</v>
      </c>
      <c r="S32" s="755">
        <v>656.43</v>
      </c>
    </row>
    <row r="33" spans="1:19" ht="20.100000000000001" customHeight="1">
      <c r="A33" s="753" t="s">
        <v>1088</v>
      </c>
      <c r="B33" s="770">
        <v>0</v>
      </c>
      <c r="C33" s="727">
        <v>0</v>
      </c>
      <c r="D33" s="770">
        <v>0</v>
      </c>
      <c r="E33" s="770">
        <v>0</v>
      </c>
      <c r="F33" s="770">
        <v>0</v>
      </c>
      <c r="G33" s="727">
        <v>0</v>
      </c>
      <c r="H33" s="443">
        <v>2</v>
      </c>
      <c r="I33" s="444">
        <v>4.16</v>
      </c>
      <c r="J33" s="443">
        <v>11</v>
      </c>
      <c r="K33" s="443">
        <v>5</v>
      </c>
      <c r="L33" s="443">
        <v>16</v>
      </c>
      <c r="M33" s="444">
        <v>291.11</v>
      </c>
      <c r="N33" s="754">
        <v>2</v>
      </c>
      <c r="O33" s="755">
        <v>4.16</v>
      </c>
      <c r="P33" s="754">
        <v>11</v>
      </c>
      <c r="Q33" s="754">
        <v>5</v>
      </c>
      <c r="R33" s="754">
        <v>16</v>
      </c>
      <c r="S33" s="755">
        <v>291.11</v>
      </c>
    </row>
    <row r="34" spans="1:19" ht="20.100000000000001" customHeight="1">
      <c r="A34" s="748" t="s">
        <v>57</v>
      </c>
      <c r="B34" s="770">
        <v>0</v>
      </c>
      <c r="C34" s="727">
        <v>0</v>
      </c>
      <c r="D34" s="770">
        <v>0</v>
      </c>
      <c r="E34" s="770">
        <v>0</v>
      </c>
      <c r="F34" s="770">
        <v>0</v>
      </c>
      <c r="G34" s="727">
        <v>0</v>
      </c>
      <c r="H34" s="443">
        <v>9</v>
      </c>
      <c r="I34" s="444">
        <v>89.5</v>
      </c>
      <c r="J34" s="443">
        <v>56</v>
      </c>
      <c r="K34" s="443">
        <v>4</v>
      </c>
      <c r="L34" s="443">
        <v>60</v>
      </c>
      <c r="M34" s="444">
        <v>1528.35</v>
      </c>
      <c r="N34" s="745">
        <v>9</v>
      </c>
      <c r="O34" s="746">
        <v>89.5</v>
      </c>
      <c r="P34" s="745">
        <v>56</v>
      </c>
      <c r="Q34" s="745">
        <v>4</v>
      </c>
      <c r="R34" s="745">
        <v>60</v>
      </c>
      <c r="S34" s="746">
        <v>1528.35</v>
      </c>
    </row>
    <row r="35" spans="1:19" ht="20.100000000000001" customHeight="1">
      <c r="A35" s="756" t="s">
        <v>1248</v>
      </c>
      <c r="B35" s="770">
        <v>0</v>
      </c>
      <c r="C35" s="727">
        <v>0</v>
      </c>
      <c r="D35" s="770">
        <v>0</v>
      </c>
      <c r="E35" s="770">
        <v>0</v>
      </c>
      <c r="F35" s="770">
        <v>0</v>
      </c>
      <c r="G35" s="727">
        <v>0</v>
      </c>
      <c r="H35" s="443">
        <v>2</v>
      </c>
      <c r="I35" s="444">
        <v>21.5</v>
      </c>
      <c r="J35" s="443">
        <v>46</v>
      </c>
      <c r="K35" s="443">
        <v>14</v>
      </c>
      <c r="L35" s="443">
        <v>60</v>
      </c>
      <c r="M35" s="444">
        <v>546.41999999999996</v>
      </c>
      <c r="N35" s="757">
        <v>2</v>
      </c>
      <c r="O35" s="758">
        <v>21.5</v>
      </c>
      <c r="P35" s="757">
        <v>46</v>
      </c>
      <c r="Q35" s="757">
        <v>14</v>
      </c>
      <c r="R35" s="757">
        <v>60</v>
      </c>
      <c r="S35" s="758">
        <v>546.41999999999996</v>
      </c>
    </row>
    <row r="36" spans="1:19" ht="20.100000000000001" customHeight="1">
      <c r="A36" s="756" t="s">
        <v>53</v>
      </c>
      <c r="B36" s="770">
        <v>0</v>
      </c>
      <c r="C36" s="727">
        <v>0</v>
      </c>
      <c r="D36" s="770">
        <v>0</v>
      </c>
      <c r="E36" s="770">
        <v>0</v>
      </c>
      <c r="F36" s="770">
        <v>0</v>
      </c>
      <c r="G36" s="727">
        <v>0</v>
      </c>
      <c r="H36" s="443">
        <v>2</v>
      </c>
      <c r="I36" s="444">
        <v>3.8</v>
      </c>
      <c r="J36" s="443">
        <v>14</v>
      </c>
      <c r="K36" s="443">
        <v>0</v>
      </c>
      <c r="L36" s="443">
        <v>14</v>
      </c>
      <c r="M36" s="444">
        <v>249.02999999999997</v>
      </c>
      <c r="N36" s="757">
        <v>2</v>
      </c>
      <c r="O36" s="758">
        <v>3.8</v>
      </c>
      <c r="P36" s="757">
        <v>14</v>
      </c>
      <c r="Q36" s="757">
        <v>0</v>
      </c>
      <c r="R36" s="757">
        <v>14</v>
      </c>
      <c r="S36" s="758">
        <v>249.02999999999997</v>
      </c>
    </row>
    <row r="37" spans="1:19" ht="20.100000000000001" customHeight="1">
      <c r="A37" s="756" t="s">
        <v>559</v>
      </c>
      <c r="B37" s="770">
        <v>0</v>
      </c>
      <c r="C37" s="727">
        <v>0</v>
      </c>
      <c r="D37" s="770">
        <v>0</v>
      </c>
      <c r="E37" s="770">
        <v>0</v>
      </c>
      <c r="F37" s="770">
        <v>0</v>
      </c>
      <c r="G37" s="727">
        <v>0</v>
      </c>
      <c r="H37" s="443">
        <v>1</v>
      </c>
      <c r="I37" s="444">
        <v>8</v>
      </c>
      <c r="J37" s="443">
        <v>6</v>
      </c>
      <c r="K37" s="443">
        <v>2</v>
      </c>
      <c r="L37" s="443">
        <v>8</v>
      </c>
      <c r="M37" s="444">
        <v>79.08</v>
      </c>
      <c r="N37" s="757">
        <v>1</v>
      </c>
      <c r="O37" s="758">
        <v>8</v>
      </c>
      <c r="P37" s="757">
        <v>6</v>
      </c>
      <c r="Q37" s="757">
        <v>2</v>
      </c>
      <c r="R37" s="757">
        <v>8</v>
      </c>
      <c r="S37" s="758">
        <v>79.08</v>
      </c>
    </row>
    <row r="38" spans="1:19" ht="20.100000000000001" customHeight="1">
      <c r="A38" s="748" t="s">
        <v>106</v>
      </c>
      <c r="B38" s="770">
        <v>0</v>
      </c>
      <c r="C38" s="727">
        <v>0</v>
      </c>
      <c r="D38" s="770">
        <v>0</v>
      </c>
      <c r="E38" s="770">
        <v>0</v>
      </c>
      <c r="F38" s="770">
        <v>0</v>
      </c>
      <c r="G38" s="727">
        <v>0</v>
      </c>
      <c r="H38" s="443">
        <v>1</v>
      </c>
      <c r="I38" s="444">
        <v>5.4</v>
      </c>
      <c r="J38" s="443">
        <v>12</v>
      </c>
      <c r="K38" s="443">
        <v>1</v>
      </c>
      <c r="L38" s="443">
        <v>13</v>
      </c>
      <c r="M38" s="444">
        <v>92.16</v>
      </c>
      <c r="N38" s="745">
        <v>1</v>
      </c>
      <c r="O38" s="746">
        <v>5.4</v>
      </c>
      <c r="P38" s="745">
        <v>12</v>
      </c>
      <c r="Q38" s="745">
        <v>1</v>
      </c>
      <c r="R38" s="745">
        <v>13</v>
      </c>
      <c r="S38" s="746">
        <v>92.16</v>
      </c>
    </row>
    <row r="39" spans="1:19" ht="20.100000000000001" customHeight="1">
      <c r="A39" s="748" t="s">
        <v>13</v>
      </c>
      <c r="B39" s="770">
        <v>0</v>
      </c>
      <c r="C39" s="727">
        <v>0</v>
      </c>
      <c r="D39" s="770">
        <v>0</v>
      </c>
      <c r="E39" s="770">
        <v>0</v>
      </c>
      <c r="F39" s="770">
        <v>0</v>
      </c>
      <c r="G39" s="727">
        <v>0</v>
      </c>
      <c r="H39" s="443">
        <v>1</v>
      </c>
      <c r="I39" s="444">
        <v>54</v>
      </c>
      <c r="J39" s="443">
        <v>35</v>
      </c>
      <c r="K39" s="443">
        <v>5</v>
      </c>
      <c r="L39" s="443">
        <v>40</v>
      </c>
      <c r="M39" s="444">
        <v>305</v>
      </c>
      <c r="N39" s="745">
        <v>1</v>
      </c>
      <c r="O39" s="746">
        <v>54</v>
      </c>
      <c r="P39" s="745">
        <v>35</v>
      </c>
      <c r="Q39" s="745">
        <v>5</v>
      </c>
      <c r="R39" s="745">
        <v>40</v>
      </c>
      <c r="S39" s="746">
        <v>305</v>
      </c>
    </row>
    <row r="40" spans="1:19" ht="20.100000000000001" customHeight="1">
      <c r="A40" s="751" t="s">
        <v>41</v>
      </c>
      <c r="B40" s="691">
        <v>0</v>
      </c>
      <c r="C40" s="692">
        <v>0</v>
      </c>
      <c r="D40" s="691">
        <v>0</v>
      </c>
      <c r="E40" s="691">
        <v>0</v>
      </c>
      <c r="F40" s="691">
        <v>0</v>
      </c>
      <c r="G40" s="692">
        <v>0</v>
      </c>
      <c r="H40" s="721">
        <v>1</v>
      </c>
      <c r="I40" s="722">
        <v>9.5</v>
      </c>
      <c r="J40" s="721">
        <v>19</v>
      </c>
      <c r="K40" s="721">
        <v>11</v>
      </c>
      <c r="L40" s="721">
        <v>30</v>
      </c>
      <c r="M40" s="722">
        <v>189.5</v>
      </c>
      <c r="N40" s="749">
        <v>1</v>
      </c>
      <c r="O40" s="750">
        <v>9.5</v>
      </c>
      <c r="P40" s="749">
        <v>19</v>
      </c>
      <c r="Q40" s="749">
        <v>11</v>
      </c>
      <c r="R40" s="749">
        <v>30</v>
      </c>
      <c r="S40" s="750">
        <v>189.5</v>
      </c>
    </row>
    <row r="41" spans="1:19" ht="20.100000000000001" customHeight="1">
      <c r="A41" s="756" t="s">
        <v>1285</v>
      </c>
      <c r="B41" s="689">
        <v>0</v>
      </c>
      <c r="C41" s="690">
        <v>0</v>
      </c>
      <c r="D41" s="689">
        <v>0</v>
      </c>
      <c r="E41" s="689">
        <v>0</v>
      </c>
      <c r="F41" s="689">
        <v>0</v>
      </c>
      <c r="G41" s="690">
        <v>0</v>
      </c>
      <c r="H41" s="687">
        <v>2</v>
      </c>
      <c r="I41" s="688">
        <v>3.09</v>
      </c>
      <c r="J41" s="687">
        <v>13</v>
      </c>
      <c r="K41" s="687">
        <v>4</v>
      </c>
      <c r="L41" s="687">
        <v>17</v>
      </c>
      <c r="M41" s="688">
        <v>189.17000000000002</v>
      </c>
      <c r="N41" s="757">
        <v>2</v>
      </c>
      <c r="O41" s="758">
        <v>3.09</v>
      </c>
      <c r="P41" s="757">
        <v>13</v>
      </c>
      <c r="Q41" s="757">
        <v>4</v>
      </c>
      <c r="R41" s="757">
        <v>17</v>
      </c>
      <c r="S41" s="758">
        <v>189.17000000000002</v>
      </c>
    </row>
    <row r="42" spans="1:19" ht="20.100000000000001" customHeight="1">
      <c r="A42" s="756" t="s">
        <v>1034</v>
      </c>
      <c r="B42" s="770">
        <v>0</v>
      </c>
      <c r="C42" s="727">
        <v>0</v>
      </c>
      <c r="D42" s="770">
        <v>0</v>
      </c>
      <c r="E42" s="770">
        <v>0</v>
      </c>
      <c r="F42" s="770">
        <v>0</v>
      </c>
      <c r="G42" s="727">
        <v>0</v>
      </c>
      <c r="H42" s="443">
        <v>1</v>
      </c>
      <c r="I42" s="444">
        <v>2.0499999999999998</v>
      </c>
      <c r="J42" s="443">
        <v>3</v>
      </c>
      <c r="K42" s="443">
        <v>2</v>
      </c>
      <c r="L42" s="443">
        <v>5</v>
      </c>
      <c r="M42" s="444">
        <v>83.25</v>
      </c>
      <c r="N42" s="757">
        <v>1</v>
      </c>
      <c r="O42" s="758">
        <v>2.0499999999999998</v>
      </c>
      <c r="P42" s="757">
        <v>3</v>
      </c>
      <c r="Q42" s="757">
        <v>2</v>
      </c>
      <c r="R42" s="757">
        <v>5</v>
      </c>
      <c r="S42" s="758">
        <v>83.25</v>
      </c>
    </row>
    <row r="43" spans="1:19" ht="20.100000000000001" customHeight="1">
      <c r="A43" s="756" t="s">
        <v>1144</v>
      </c>
      <c r="B43" s="770">
        <v>0</v>
      </c>
      <c r="C43" s="727">
        <v>0</v>
      </c>
      <c r="D43" s="770">
        <v>0</v>
      </c>
      <c r="E43" s="770">
        <v>0</v>
      </c>
      <c r="F43" s="770">
        <v>0</v>
      </c>
      <c r="G43" s="727">
        <v>0</v>
      </c>
      <c r="H43" s="443">
        <v>1</v>
      </c>
      <c r="I43" s="444">
        <v>2</v>
      </c>
      <c r="J43" s="443">
        <v>6</v>
      </c>
      <c r="K43" s="443">
        <v>4</v>
      </c>
      <c r="L43" s="443">
        <v>10</v>
      </c>
      <c r="M43" s="444">
        <v>135.1</v>
      </c>
      <c r="N43" s="757">
        <v>1</v>
      </c>
      <c r="O43" s="758">
        <v>2</v>
      </c>
      <c r="P43" s="757">
        <v>6</v>
      </c>
      <c r="Q43" s="757">
        <v>4</v>
      </c>
      <c r="R43" s="757">
        <v>10</v>
      </c>
      <c r="S43" s="758">
        <v>135.1</v>
      </c>
    </row>
    <row r="44" spans="1:19" ht="20.100000000000001" customHeight="1">
      <c r="A44" s="756" t="s">
        <v>993</v>
      </c>
      <c r="B44" s="770">
        <v>0</v>
      </c>
      <c r="C44" s="727">
        <v>0</v>
      </c>
      <c r="D44" s="770">
        <v>0</v>
      </c>
      <c r="E44" s="770">
        <v>0</v>
      </c>
      <c r="F44" s="770">
        <v>0</v>
      </c>
      <c r="G44" s="727">
        <v>0</v>
      </c>
      <c r="H44" s="443">
        <v>1</v>
      </c>
      <c r="I44" s="444">
        <v>2.6</v>
      </c>
      <c r="J44" s="443">
        <v>7</v>
      </c>
      <c r="K44" s="443">
        <v>0</v>
      </c>
      <c r="L44" s="443">
        <v>7</v>
      </c>
      <c r="M44" s="444">
        <v>105.63</v>
      </c>
      <c r="N44" s="757">
        <v>1</v>
      </c>
      <c r="O44" s="758">
        <v>2.6</v>
      </c>
      <c r="P44" s="757">
        <v>7</v>
      </c>
      <c r="Q44" s="757">
        <v>0</v>
      </c>
      <c r="R44" s="757">
        <v>7</v>
      </c>
      <c r="S44" s="758">
        <v>105.63</v>
      </c>
    </row>
    <row r="45" spans="1:19" ht="20.100000000000001" customHeight="1">
      <c r="A45" s="756" t="s">
        <v>998</v>
      </c>
      <c r="B45" s="770">
        <v>0</v>
      </c>
      <c r="C45" s="727">
        <v>0</v>
      </c>
      <c r="D45" s="770">
        <v>0</v>
      </c>
      <c r="E45" s="770">
        <v>0</v>
      </c>
      <c r="F45" s="770">
        <v>0</v>
      </c>
      <c r="G45" s="727">
        <v>0</v>
      </c>
      <c r="H45" s="443">
        <v>1</v>
      </c>
      <c r="I45" s="444">
        <v>95.138140000000007</v>
      </c>
      <c r="J45" s="443">
        <v>11</v>
      </c>
      <c r="K45" s="443">
        <v>39</v>
      </c>
      <c r="L45" s="443">
        <v>50</v>
      </c>
      <c r="M45" s="444">
        <v>516.24</v>
      </c>
      <c r="N45" s="757">
        <v>1</v>
      </c>
      <c r="O45" s="758">
        <v>95.138140000000007</v>
      </c>
      <c r="P45" s="757">
        <v>11</v>
      </c>
      <c r="Q45" s="757">
        <v>39</v>
      </c>
      <c r="R45" s="757">
        <v>50</v>
      </c>
      <c r="S45" s="758">
        <v>516.24</v>
      </c>
    </row>
    <row r="46" spans="1:19" ht="20.100000000000001" customHeight="1">
      <c r="A46" s="756" t="s">
        <v>594</v>
      </c>
      <c r="B46" s="770">
        <v>0</v>
      </c>
      <c r="C46" s="727">
        <v>0</v>
      </c>
      <c r="D46" s="770">
        <v>0</v>
      </c>
      <c r="E46" s="770">
        <v>0</v>
      </c>
      <c r="F46" s="770">
        <v>0</v>
      </c>
      <c r="G46" s="727">
        <v>0</v>
      </c>
      <c r="H46" s="443">
        <v>1</v>
      </c>
      <c r="I46" s="444">
        <v>20</v>
      </c>
      <c r="J46" s="443">
        <v>16</v>
      </c>
      <c r="K46" s="443">
        <v>7</v>
      </c>
      <c r="L46" s="443">
        <v>23</v>
      </c>
      <c r="M46" s="444">
        <v>386</v>
      </c>
      <c r="N46" s="757">
        <v>1</v>
      </c>
      <c r="O46" s="758">
        <v>20</v>
      </c>
      <c r="P46" s="757">
        <v>16</v>
      </c>
      <c r="Q46" s="757">
        <v>7</v>
      </c>
      <c r="R46" s="757">
        <v>23</v>
      </c>
      <c r="S46" s="758">
        <v>386</v>
      </c>
    </row>
    <row r="47" spans="1:19" ht="20.100000000000001" customHeight="1">
      <c r="A47" s="756" t="s">
        <v>9</v>
      </c>
      <c r="B47" s="770">
        <v>0</v>
      </c>
      <c r="C47" s="727">
        <v>0</v>
      </c>
      <c r="D47" s="770">
        <v>0</v>
      </c>
      <c r="E47" s="770">
        <v>0</v>
      </c>
      <c r="F47" s="770">
        <v>0</v>
      </c>
      <c r="G47" s="727">
        <v>0</v>
      </c>
      <c r="H47" s="443">
        <v>1</v>
      </c>
      <c r="I47" s="444">
        <v>106.3</v>
      </c>
      <c r="J47" s="443">
        <v>65</v>
      </c>
      <c r="K47" s="443">
        <v>321</v>
      </c>
      <c r="L47" s="443">
        <v>386</v>
      </c>
      <c r="M47" s="444">
        <v>103.322</v>
      </c>
      <c r="N47" s="757">
        <v>1</v>
      </c>
      <c r="O47" s="758">
        <v>106.3</v>
      </c>
      <c r="P47" s="757">
        <v>65</v>
      </c>
      <c r="Q47" s="757">
        <v>321</v>
      </c>
      <c r="R47" s="757">
        <v>386</v>
      </c>
      <c r="S47" s="758">
        <v>103.322</v>
      </c>
    </row>
    <row r="48" spans="1:19" ht="20.100000000000001" customHeight="1">
      <c r="A48" s="756" t="s">
        <v>65</v>
      </c>
      <c r="B48" s="770">
        <v>0</v>
      </c>
      <c r="C48" s="727">
        <v>0</v>
      </c>
      <c r="D48" s="770">
        <v>0</v>
      </c>
      <c r="E48" s="770">
        <v>0</v>
      </c>
      <c r="F48" s="770">
        <v>0</v>
      </c>
      <c r="G48" s="727">
        <v>0</v>
      </c>
      <c r="H48" s="443">
        <v>1</v>
      </c>
      <c r="I48" s="444">
        <v>5.7</v>
      </c>
      <c r="J48" s="443">
        <v>7</v>
      </c>
      <c r="K48" s="443">
        <v>2</v>
      </c>
      <c r="L48" s="443">
        <v>9</v>
      </c>
      <c r="M48" s="444">
        <v>73.75</v>
      </c>
      <c r="N48" s="757">
        <v>1</v>
      </c>
      <c r="O48" s="758">
        <v>5.7</v>
      </c>
      <c r="P48" s="757">
        <v>7</v>
      </c>
      <c r="Q48" s="757">
        <v>2</v>
      </c>
      <c r="R48" s="757">
        <v>9</v>
      </c>
      <c r="S48" s="758">
        <v>73.75</v>
      </c>
    </row>
    <row r="49" spans="1:19" ht="20.100000000000001" customHeight="1">
      <c r="A49" s="756" t="s">
        <v>623</v>
      </c>
      <c r="B49" s="770">
        <v>0</v>
      </c>
      <c r="C49" s="727">
        <v>0</v>
      </c>
      <c r="D49" s="770">
        <v>0</v>
      </c>
      <c r="E49" s="770">
        <v>0</v>
      </c>
      <c r="F49" s="770">
        <v>0</v>
      </c>
      <c r="G49" s="727">
        <v>0</v>
      </c>
      <c r="H49" s="443">
        <v>1</v>
      </c>
      <c r="I49" s="444">
        <v>2.85</v>
      </c>
      <c r="J49" s="443">
        <v>15</v>
      </c>
      <c r="K49" s="443">
        <v>1</v>
      </c>
      <c r="L49" s="443">
        <v>16</v>
      </c>
      <c r="M49" s="444">
        <v>116.1</v>
      </c>
      <c r="N49" s="757">
        <v>1</v>
      </c>
      <c r="O49" s="758">
        <v>2.85</v>
      </c>
      <c r="P49" s="757">
        <v>15</v>
      </c>
      <c r="Q49" s="757">
        <v>1</v>
      </c>
      <c r="R49" s="757">
        <v>16</v>
      </c>
      <c r="S49" s="758">
        <v>116.1</v>
      </c>
    </row>
    <row r="50" spans="1:19" ht="20.100000000000001" customHeight="1">
      <c r="A50" s="923" t="s">
        <v>659</v>
      </c>
      <c r="B50" s="770">
        <v>0</v>
      </c>
      <c r="C50" s="727">
        <v>0</v>
      </c>
      <c r="D50" s="770">
        <v>0</v>
      </c>
      <c r="E50" s="770">
        <v>0</v>
      </c>
      <c r="F50" s="770">
        <v>0</v>
      </c>
      <c r="G50" s="727">
        <v>0</v>
      </c>
      <c r="H50" s="443">
        <v>1</v>
      </c>
      <c r="I50" s="444">
        <v>20.07</v>
      </c>
      <c r="J50" s="443">
        <v>7</v>
      </c>
      <c r="K50" s="443">
        <v>0</v>
      </c>
      <c r="L50" s="443">
        <v>7</v>
      </c>
      <c r="M50" s="444">
        <v>165</v>
      </c>
      <c r="N50" s="295">
        <v>1</v>
      </c>
      <c r="O50" s="349">
        <v>20.07</v>
      </c>
      <c r="P50" s="295">
        <v>7</v>
      </c>
      <c r="Q50" s="295">
        <v>0</v>
      </c>
      <c r="R50" s="295">
        <v>7</v>
      </c>
      <c r="S50" s="349">
        <v>165</v>
      </c>
    </row>
    <row r="51" spans="1:19" ht="20.100000000000001" customHeight="1">
      <c r="A51" s="401" t="s">
        <v>11</v>
      </c>
      <c r="B51" s="770">
        <v>0</v>
      </c>
      <c r="C51" s="727">
        <v>0</v>
      </c>
      <c r="D51" s="770">
        <v>0</v>
      </c>
      <c r="E51" s="770">
        <v>0</v>
      </c>
      <c r="F51" s="770">
        <v>0</v>
      </c>
      <c r="G51" s="727">
        <v>0</v>
      </c>
      <c r="H51" s="443">
        <v>3</v>
      </c>
      <c r="I51" s="444">
        <v>49.02</v>
      </c>
      <c r="J51" s="443">
        <v>50</v>
      </c>
      <c r="K51" s="443">
        <v>4</v>
      </c>
      <c r="L51" s="443">
        <v>54</v>
      </c>
      <c r="M51" s="444">
        <v>276.55</v>
      </c>
      <c r="N51" s="310">
        <v>3</v>
      </c>
      <c r="O51" s="311">
        <v>49.02</v>
      </c>
      <c r="P51" s="310">
        <v>50</v>
      </c>
      <c r="Q51" s="310">
        <v>4</v>
      </c>
      <c r="R51" s="310">
        <v>54</v>
      </c>
      <c r="S51" s="311">
        <v>276.55</v>
      </c>
    </row>
    <row r="52" spans="1:19" ht="20.100000000000001" customHeight="1">
      <c r="A52" s="401" t="s">
        <v>67</v>
      </c>
      <c r="B52" s="770">
        <v>0</v>
      </c>
      <c r="C52" s="727">
        <v>0</v>
      </c>
      <c r="D52" s="770">
        <v>0</v>
      </c>
      <c r="E52" s="770">
        <v>0</v>
      </c>
      <c r="F52" s="770">
        <v>0</v>
      </c>
      <c r="G52" s="727">
        <v>0</v>
      </c>
      <c r="H52" s="443">
        <v>1</v>
      </c>
      <c r="I52" s="444">
        <v>20</v>
      </c>
      <c r="J52" s="443">
        <v>15</v>
      </c>
      <c r="K52" s="443">
        <v>10</v>
      </c>
      <c r="L52" s="443">
        <v>25</v>
      </c>
      <c r="M52" s="444">
        <v>428</v>
      </c>
      <c r="N52" s="310">
        <v>1</v>
      </c>
      <c r="O52" s="311">
        <v>20</v>
      </c>
      <c r="P52" s="310">
        <v>15</v>
      </c>
      <c r="Q52" s="310">
        <v>10</v>
      </c>
      <c r="R52" s="310">
        <v>25</v>
      </c>
      <c r="S52" s="311">
        <v>428</v>
      </c>
    </row>
    <row r="53" spans="1:19" ht="20.100000000000001" customHeight="1">
      <c r="A53" s="401" t="s">
        <v>794</v>
      </c>
      <c r="B53" s="691">
        <v>0</v>
      </c>
      <c r="C53" s="692">
        <v>0</v>
      </c>
      <c r="D53" s="691">
        <v>0</v>
      </c>
      <c r="E53" s="691">
        <v>0</v>
      </c>
      <c r="F53" s="691">
        <v>0</v>
      </c>
      <c r="G53" s="692">
        <v>0</v>
      </c>
      <c r="H53" s="721">
        <v>1</v>
      </c>
      <c r="I53" s="722">
        <v>45</v>
      </c>
      <c r="J53" s="721">
        <v>12</v>
      </c>
      <c r="K53" s="721">
        <v>1</v>
      </c>
      <c r="L53" s="721">
        <v>13</v>
      </c>
      <c r="M53" s="722">
        <v>140</v>
      </c>
      <c r="N53" s="310">
        <v>1</v>
      </c>
      <c r="O53" s="311">
        <v>45</v>
      </c>
      <c r="P53" s="310">
        <v>12</v>
      </c>
      <c r="Q53" s="310">
        <v>1</v>
      </c>
      <c r="R53" s="310">
        <v>13</v>
      </c>
      <c r="S53" s="311">
        <v>140</v>
      </c>
    </row>
    <row r="54" spans="1:19" ht="20.100000000000001" customHeight="1">
      <c r="A54" s="677" t="s">
        <v>140</v>
      </c>
      <c r="B54" s="678">
        <v>2</v>
      </c>
      <c r="C54" s="679">
        <v>3.65</v>
      </c>
      <c r="D54" s="678">
        <v>5</v>
      </c>
      <c r="E54" s="678">
        <v>0</v>
      </c>
      <c r="F54" s="678">
        <v>5</v>
      </c>
      <c r="G54" s="679">
        <v>128</v>
      </c>
      <c r="H54" s="674">
        <v>153</v>
      </c>
      <c r="I54" s="675">
        <v>1410.5216999999998</v>
      </c>
      <c r="J54" s="674">
        <v>1529</v>
      </c>
      <c r="K54" s="674">
        <v>1065</v>
      </c>
      <c r="L54" s="674">
        <v>2594</v>
      </c>
      <c r="M54" s="675">
        <v>40047.811999999991</v>
      </c>
      <c r="N54" s="678">
        <v>155</v>
      </c>
      <c r="O54" s="679">
        <v>1414.1716999999992</v>
      </c>
      <c r="P54" s="678">
        <v>1534</v>
      </c>
      <c r="Q54" s="678">
        <v>1065</v>
      </c>
      <c r="R54" s="678">
        <v>2599</v>
      </c>
      <c r="S54" s="679">
        <v>40175.811999999991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760" t="s">
        <v>1013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46"/>
      <c r="B2" s="906" t="s">
        <v>167</v>
      </c>
      <c r="C2" s="907"/>
      <c r="D2" s="908"/>
      <c r="E2" s="906" t="s">
        <v>168</v>
      </c>
      <c r="F2" s="907"/>
      <c r="G2" s="908"/>
      <c r="H2" s="906" t="s">
        <v>145</v>
      </c>
      <c r="I2" s="907"/>
      <c r="J2" s="908"/>
    </row>
    <row r="3" spans="1:10" ht="20.100000000000001" customHeight="1">
      <c r="A3" s="315" t="s">
        <v>169</v>
      </c>
      <c r="B3" s="903"/>
      <c r="C3" s="904"/>
      <c r="D3" s="693"/>
      <c r="E3" s="905"/>
      <c r="F3" s="905"/>
      <c r="G3" s="584"/>
      <c r="H3" s="905"/>
      <c r="I3" s="905"/>
      <c r="J3" s="599"/>
    </row>
    <row r="4" spans="1:10" ht="20.100000000000001" customHeight="1">
      <c r="A4" s="223"/>
      <c r="B4" s="312" t="s">
        <v>726</v>
      </c>
      <c r="C4" s="312" t="s">
        <v>790</v>
      </c>
      <c r="D4" s="312" t="s">
        <v>1005</v>
      </c>
      <c r="E4" s="312" t="s">
        <v>726</v>
      </c>
      <c r="F4" s="312" t="s">
        <v>790</v>
      </c>
      <c r="G4" s="601" t="s">
        <v>1005</v>
      </c>
      <c r="H4" s="313" t="s">
        <v>726</v>
      </c>
      <c r="I4" s="314" t="s">
        <v>790</v>
      </c>
      <c r="J4" s="600" t="s">
        <v>1005</v>
      </c>
    </row>
    <row r="5" spans="1:10" ht="20.100000000000001" customHeight="1">
      <c r="A5" s="547" t="s">
        <v>170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602">
        <v>3826.1113640000003</v>
      </c>
      <c r="H5" s="465">
        <v>2601</v>
      </c>
      <c r="I5" s="392">
        <v>2806</v>
      </c>
      <c r="J5" s="387">
        <v>3965</v>
      </c>
    </row>
    <row r="6" spans="1:10" ht="20.100000000000001" customHeight="1">
      <c r="A6" s="547" t="s">
        <v>171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603">
        <v>8504.5597830000006</v>
      </c>
      <c r="H6" s="465">
        <v>2493</v>
      </c>
      <c r="I6" s="387">
        <v>1660</v>
      </c>
      <c r="J6" s="387">
        <v>1754</v>
      </c>
    </row>
    <row r="7" spans="1:10" ht="20.100000000000001" customHeight="1">
      <c r="A7" s="547" t="s">
        <v>172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603">
        <v>1179.6375000000003</v>
      </c>
      <c r="H7" s="465">
        <v>5029</v>
      </c>
      <c r="I7" s="387">
        <v>1321</v>
      </c>
      <c r="J7" s="387">
        <v>1784</v>
      </c>
    </row>
    <row r="8" spans="1:10" ht="20.100000000000001" customHeight="1">
      <c r="A8" s="547" t="s">
        <v>173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603">
        <v>1796.2210889999997</v>
      </c>
      <c r="H8" s="465">
        <v>2071</v>
      </c>
      <c r="I8" s="387">
        <v>1305</v>
      </c>
      <c r="J8" s="387">
        <v>1793</v>
      </c>
    </row>
    <row r="9" spans="1:10" ht="20.100000000000001" customHeight="1">
      <c r="A9" s="547" t="s">
        <v>174</v>
      </c>
      <c r="B9" s="117">
        <v>63</v>
      </c>
      <c r="C9" s="117">
        <v>76</v>
      </c>
      <c r="D9" s="117">
        <v>82</v>
      </c>
      <c r="E9" s="118">
        <v>829.07727999999997</v>
      </c>
      <c r="F9" s="120">
        <v>4375.4473840000001</v>
      </c>
      <c r="G9" s="603">
        <v>1260.830054</v>
      </c>
      <c r="H9" s="465">
        <v>2241</v>
      </c>
      <c r="I9" s="387">
        <v>2357</v>
      </c>
      <c r="J9" s="387">
        <v>1123</v>
      </c>
    </row>
    <row r="10" spans="1:10" ht="20.100000000000001" customHeight="1">
      <c r="A10" s="547" t="s">
        <v>175</v>
      </c>
      <c r="B10" s="117">
        <v>103</v>
      </c>
      <c r="C10" s="117">
        <v>62</v>
      </c>
      <c r="D10" s="117">
        <v>165</v>
      </c>
      <c r="E10" s="118">
        <v>10038.786339</v>
      </c>
      <c r="F10" s="120">
        <v>1740.7111299999999</v>
      </c>
      <c r="G10" s="603">
        <v>3902.3282609999992</v>
      </c>
      <c r="H10" s="465">
        <v>3339</v>
      </c>
      <c r="I10" s="387">
        <v>1408</v>
      </c>
      <c r="J10" s="387">
        <v>3671</v>
      </c>
    </row>
    <row r="11" spans="1:10" ht="20.100000000000001" customHeight="1">
      <c r="A11" s="547" t="s">
        <v>176</v>
      </c>
      <c r="B11" s="117">
        <v>34</v>
      </c>
      <c r="C11" s="117">
        <v>59</v>
      </c>
      <c r="D11" s="117">
        <v>120</v>
      </c>
      <c r="E11" s="118">
        <v>917.33399999999995</v>
      </c>
      <c r="F11" s="120">
        <v>2983.7193550000002</v>
      </c>
      <c r="G11" s="603">
        <v>4710.1632209999998</v>
      </c>
      <c r="H11" s="465">
        <v>1182</v>
      </c>
      <c r="I11" s="387">
        <v>1858</v>
      </c>
      <c r="J11" s="387">
        <v>2298</v>
      </c>
    </row>
    <row r="12" spans="1:10" ht="20.100000000000001" customHeight="1">
      <c r="A12" s="547" t="s">
        <v>177</v>
      </c>
      <c r="B12" s="117">
        <v>39</v>
      </c>
      <c r="C12" s="117">
        <v>46</v>
      </c>
      <c r="D12" s="117">
        <v>155</v>
      </c>
      <c r="E12" s="118">
        <v>1140.9749839999999</v>
      </c>
      <c r="F12" s="120">
        <v>907.47375</v>
      </c>
      <c r="G12" s="603">
        <v>1414.1716999999992</v>
      </c>
      <c r="H12" s="465">
        <v>3162</v>
      </c>
      <c r="I12" s="387">
        <v>1532</v>
      </c>
      <c r="J12" s="387">
        <v>2599</v>
      </c>
    </row>
    <row r="13" spans="1:10" ht="20.100000000000001" customHeight="1">
      <c r="A13" s="547" t="s">
        <v>178</v>
      </c>
      <c r="B13" s="117">
        <v>51</v>
      </c>
      <c r="C13" s="117">
        <v>45</v>
      </c>
      <c r="D13" s="117"/>
      <c r="E13" s="118">
        <v>1600.4069039999999</v>
      </c>
      <c r="F13" s="120">
        <v>6089.9473319999997</v>
      </c>
      <c r="G13" s="603"/>
      <c r="H13" s="465">
        <v>1750</v>
      </c>
      <c r="I13" s="387">
        <v>2512</v>
      </c>
      <c r="J13" s="387"/>
    </row>
    <row r="14" spans="1:10" ht="20.100000000000001" customHeight="1">
      <c r="A14" s="547" t="s">
        <v>179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603"/>
      <c r="H14" s="465">
        <v>3185</v>
      </c>
      <c r="I14" s="387">
        <v>1514</v>
      </c>
      <c r="J14" s="387"/>
    </row>
    <row r="15" spans="1:10" ht="20.100000000000001" customHeight="1">
      <c r="A15" s="547" t="s">
        <v>180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603"/>
      <c r="H15" s="465">
        <v>1745</v>
      </c>
      <c r="I15" s="387">
        <v>1315</v>
      </c>
      <c r="J15" s="387"/>
    </row>
    <row r="16" spans="1:10" ht="20.100000000000001" customHeight="1">
      <c r="A16" s="547" t="s">
        <v>181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604"/>
      <c r="H16" s="465">
        <v>2808</v>
      </c>
      <c r="I16" s="387">
        <v>1941</v>
      </c>
      <c r="J16" s="387"/>
    </row>
    <row r="17" spans="1:10" ht="20.100000000000001" customHeight="1">
      <c r="A17" s="548" t="s">
        <v>140</v>
      </c>
      <c r="B17" s="187">
        <f>SUM(B5:B16)</f>
        <v>884</v>
      </c>
      <c r="C17" s="187">
        <f>SUM(C5:C16)</f>
        <v>709</v>
      </c>
      <c r="D17" s="187">
        <f>SUM(D5:D16)</f>
        <v>783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26594.022971999999</v>
      </c>
      <c r="H17" s="222">
        <f t="shared" si="0"/>
        <v>31606</v>
      </c>
      <c r="I17" s="222">
        <f t="shared" si="0"/>
        <v>21529</v>
      </c>
      <c r="J17" s="222">
        <f t="shared" si="0"/>
        <v>18987</v>
      </c>
    </row>
    <row r="19" spans="1:10" ht="20.100000000000001" customHeight="1">
      <c r="E19" s="261"/>
      <c r="F19" s="261"/>
      <c r="G19" s="261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6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92" t="s">
        <v>987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334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491" t="s">
        <v>1014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334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7"/>
      <c r="B3" s="909" t="s">
        <v>167</v>
      </c>
      <c r="C3" s="910"/>
      <c r="D3" s="910"/>
      <c r="E3" s="910"/>
      <c r="F3" s="910"/>
      <c r="G3" s="911"/>
      <c r="H3" s="912" t="s">
        <v>145</v>
      </c>
      <c r="I3" s="913"/>
      <c r="J3" s="913"/>
      <c r="K3" s="913"/>
      <c r="L3" s="913"/>
      <c r="M3" s="914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33" t="s">
        <v>169</v>
      </c>
      <c r="B4" s="915" t="s">
        <v>150</v>
      </c>
      <c r="C4" s="916"/>
      <c r="D4" s="917"/>
      <c r="E4" s="918" t="s">
        <v>818</v>
      </c>
      <c r="F4" s="919"/>
      <c r="G4" s="920"/>
      <c r="H4" s="912" t="s">
        <v>150</v>
      </c>
      <c r="I4" s="913"/>
      <c r="J4" s="914"/>
      <c r="K4" s="918" t="s">
        <v>818</v>
      </c>
      <c r="L4" s="919"/>
      <c r="M4" s="920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4"/>
      <c r="B5" s="316" t="s">
        <v>726</v>
      </c>
      <c r="C5" s="316" t="s">
        <v>790</v>
      </c>
      <c r="D5" s="316" t="s">
        <v>1005</v>
      </c>
      <c r="E5" s="613" t="s">
        <v>726</v>
      </c>
      <c r="F5" s="319" t="s">
        <v>790</v>
      </c>
      <c r="G5" s="613" t="s">
        <v>1005</v>
      </c>
      <c r="H5" s="318" t="s">
        <v>726</v>
      </c>
      <c r="I5" s="318" t="s">
        <v>790</v>
      </c>
      <c r="J5" s="318" t="s">
        <v>1005</v>
      </c>
      <c r="K5" s="319" t="s">
        <v>726</v>
      </c>
      <c r="L5" s="335" t="s">
        <v>790</v>
      </c>
      <c r="M5" s="609" t="s">
        <v>1005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20" t="s">
        <v>170</v>
      </c>
      <c r="B6" s="337">
        <v>223</v>
      </c>
      <c r="C6" s="193">
        <v>204</v>
      </c>
      <c r="D6" s="608">
        <v>163</v>
      </c>
      <c r="E6" s="321">
        <v>129</v>
      </c>
      <c r="F6" s="322">
        <v>67</v>
      </c>
      <c r="G6" s="605">
        <v>74</v>
      </c>
      <c r="H6" s="339">
        <v>5765</v>
      </c>
      <c r="I6" s="340">
        <v>9033</v>
      </c>
      <c r="J6" s="709">
        <v>3416</v>
      </c>
      <c r="K6" s="341">
        <v>2601</v>
      </c>
      <c r="L6" s="342">
        <v>2806</v>
      </c>
      <c r="M6" s="610">
        <v>3965</v>
      </c>
      <c r="N6" s="119"/>
      <c r="O6" s="122"/>
    </row>
    <row r="7" spans="1:254" s="90" customFormat="1" ht="20.100000000000001" customHeight="1">
      <c r="A7" s="323" t="s">
        <v>171</v>
      </c>
      <c r="B7" s="343">
        <v>166</v>
      </c>
      <c r="C7" s="344">
        <v>177</v>
      </c>
      <c r="D7" s="344">
        <v>184</v>
      </c>
      <c r="E7" s="321">
        <v>103</v>
      </c>
      <c r="F7" s="322">
        <v>70</v>
      </c>
      <c r="G7" s="605">
        <v>72</v>
      </c>
      <c r="H7" s="343">
        <v>4267</v>
      </c>
      <c r="I7" s="338">
        <v>5424</v>
      </c>
      <c r="J7" s="606">
        <v>3391</v>
      </c>
      <c r="K7" s="304">
        <v>2493</v>
      </c>
      <c r="L7" s="342">
        <v>1660</v>
      </c>
      <c r="M7" s="611">
        <v>1754</v>
      </c>
      <c r="N7" s="119"/>
      <c r="O7" s="122"/>
    </row>
    <row r="8" spans="1:254" s="90" customFormat="1" ht="20.100000000000001" customHeight="1">
      <c r="A8" s="323" t="s">
        <v>172</v>
      </c>
      <c r="B8" s="343">
        <v>261</v>
      </c>
      <c r="C8" s="344">
        <v>214</v>
      </c>
      <c r="D8" s="344">
        <v>225</v>
      </c>
      <c r="E8" s="321">
        <v>75</v>
      </c>
      <c r="F8" s="325">
        <v>66</v>
      </c>
      <c r="G8" s="605">
        <v>59</v>
      </c>
      <c r="H8" s="324">
        <v>20428</v>
      </c>
      <c r="I8" s="326">
        <v>5042</v>
      </c>
      <c r="J8" s="607">
        <v>5230</v>
      </c>
      <c r="K8" s="304">
        <v>5029</v>
      </c>
      <c r="L8" s="342">
        <v>1321</v>
      </c>
      <c r="M8" s="611">
        <v>1784</v>
      </c>
      <c r="N8" s="119"/>
      <c r="O8" s="122"/>
    </row>
    <row r="9" spans="1:254" s="90" customFormat="1" ht="20.100000000000001" customHeight="1">
      <c r="A9" s="323" t="s">
        <v>173</v>
      </c>
      <c r="B9" s="343">
        <v>228</v>
      </c>
      <c r="C9" s="344">
        <v>232</v>
      </c>
      <c r="D9" s="344">
        <v>170</v>
      </c>
      <c r="E9" s="321">
        <v>92</v>
      </c>
      <c r="F9" s="322">
        <v>44</v>
      </c>
      <c r="G9" s="605">
        <v>56</v>
      </c>
      <c r="H9" s="343">
        <v>5983</v>
      </c>
      <c r="I9" s="338">
        <v>6031</v>
      </c>
      <c r="J9" s="606">
        <v>6039</v>
      </c>
      <c r="K9" s="304">
        <v>2071</v>
      </c>
      <c r="L9" s="342">
        <v>1305</v>
      </c>
      <c r="M9" s="611">
        <v>1793</v>
      </c>
      <c r="N9" s="119"/>
      <c r="O9" s="122"/>
    </row>
    <row r="10" spans="1:254" s="90" customFormat="1" ht="20.100000000000001" customHeight="1">
      <c r="A10" s="323" t="s">
        <v>174</v>
      </c>
      <c r="B10" s="343">
        <v>198</v>
      </c>
      <c r="C10" s="344">
        <v>224</v>
      </c>
      <c r="D10" s="344">
        <v>182</v>
      </c>
      <c r="E10" s="321">
        <v>63</v>
      </c>
      <c r="F10" s="322">
        <v>76</v>
      </c>
      <c r="G10" s="605">
        <v>82</v>
      </c>
      <c r="H10" s="343">
        <v>5163</v>
      </c>
      <c r="I10" s="338">
        <v>10175</v>
      </c>
      <c r="J10" s="606">
        <v>9353</v>
      </c>
      <c r="K10" s="304">
        <v>2241</v>
      </c>
      <c r="L10" s="342">
        <v>2357</v>
      </c>
      <c r="M10" s="611">
        <v>1123</v>
      </c>
      <c r="N10" s="119"/>
      <c r="O10" s="122"/>
    </row>
    <row r="11" spans="1:254" s="90" customFormat="1" ht="20.100000000000001" customHeight="1">
      <c r="A11" s="323" t="s">
        <v>175</v>
      </c>
      <c r="B11" s="343">
        <v>223</v>
      </c>
      <c r="C11" s="344">
        <v>227</v>
      </c>
      <c r="D11" s="344">
        <v>198</v>
      </c>
      <c r="E11" s="321">
        <v>103</v>
      </c>
      <c r="F11" s="322">
        <v>62</v>
      </c>
      <c r="G11" s="605">
        <v>165</v>
      </c>
      <c r="H11" s="343">
        <v>4969</v>
      </c>
      <c r="I11" s="338">
        <v>6116</v>
      </c>
      <c r="J11" s="606">
        <v>4067</v>
      </c>
      <c r="K11" s="304">
        <v>3339</v>
      </c>
      <c r="L11" s="342">
        <v>1408</v>
      </c>
      <c r="M11" s="611">
        <v>3671</v>
      </c>
      <c r="N11" s="119"/>
      <c r="O11" s="122"/>
    </row>
    <row r="12" spans="1:254" s="90" customFormat="1" ht="20.100000000000001" customHeight="1">
      <c r="A12" s="323" t="s">
        <v>176</v>
      </c>
      <c r="B12" s="343">
        <v>168</v>
      </c>
      <c r="C12" s="344">
        <v>223</v>
      </c>
      <c r="D12" s="344">
        <v>146</v>
      </c>
      <c r="E12" s="321">
        <v>34</v>
      </c>
      <c r="F12" s="322">
        <v>59</v>
      </c>
      <c r="G12" s="605">
        <v>120</v>
      </c>
      <c r="H12" s="343">
        <v>8780</v>
      </c>
      <c r="I12" s="338">
        <v>5314</v>
      </c>
      <c r="J12" s="606">
        <v>3589</v>
      </c>
      <c r="K12" s="304">
        <v>1182</v>
      </c>
      <c r="L12" s="342">
        <v>1858</v>
      </c>
      <c r="M12" s="611">
        <v>2298</v>
      </c>
      <c r="N12" s="119"/>
      <c r="O12" s="122"/>
    </row>
    <row r="13" spans="1:254" s="90" customFormat="1" ht="20.100000000000001" customHeight="1">
      <c r="A13" s="323" t="s">
        <v>177</v>
      </c>
      <c r="B13" s="343">
        <v>206</v>
      </c>
      <c r="C13" s="344">
        <v>256</v>
      </c>
      <c r="D13" s="344">
        <v>199</v>
      </c>
      <c r="E13" s="321">
        <v>39</v>
      </c>
      <c r="F13" s="322">
        <v>46</v>
      </c>
      <c r="G13" s="605">
        <v>155</v>
      </c>
      <c r="H13" s="343">
        <v>5114</v>
      </c>
      <c r="I13" s="338">
        <v>6682</v>
      </c>
      <c r="J13" s="606">
        <v>4758</v>
      </c>
      <c r="K13" s="304">
        <v>3162</v>
      </c>
      <c r="L13" s="342">
        <v>1532</v>
      </c>
      <c r="M13" s="611">
        <v>2599</v>
      </c>
      <c r="N13" s="122"/>
      <c r="O13" s="122"/>
    </row>
    <row r="14" spans="1:254" s="90" customFormat="1" ht="20.100000000000001" customHeight="1">
      <c r="A14" s="323" t="s">
        <v>178</v>
      </c>
      <c r="B14" s="343">
        <v>333</v>
      </c>
      <c r="C14" s="344">
        <v>282</v>
      </c>
      <c r="D14" s="344"/>
      <c r="E14" s="321">
        <v>51</v>
      </c>
      <c r="F14" s="322">
        <v>45</v>
      </c>
      <c r="G14" s="605"/>
      <c r="H14" s="343">
        <v>9329</v>
      </c>
      <c r="I14" s="338">
        <v>7186</v>
      </c>
      <c r="J14" s="606"/>
      <c r="K14" s="304">
        <v>1750</v>
      </c>
      <c r="L14" s="342">
        <v>2512</v>
      </c>
      <c r="M14" s="611"/>
      <c r="N14" s="122"/>
      <c r="O14" s="122"/>
    </row>
    <row r="15" spans="1:254" s="90" customFormat="1" ht="20.100000000000001" customHeight="1">
      <c r="A15" s="323" t="s">
        <v>179</v>
      </c>
      <c r="B15" s="343">
        <v>182</v>
      </c>
      <c r="C15" s="344">
        <v>175</v>
      </c>
      <c r="D15" s="344"/>
      <c r="E15" s="321">
        <v>82</v>
      </c>
      <c r="F15" s="322">
        <v>46</v>
      </c>
      <c r="G15" s="605"/>
      <c r="H15" s="343">
        <v>4869</v>
      </c>
      <c r="I15" s="338">
        <v>8864</v>
      </c>
      <c r="J15" s="606"/>
      <c r="K15" s="304">
        <v>3185</v>
      </c>
      <c r="L15" s="342">
        <v>1514</v>
      </c>
      <c r="M15" s="611"/>
      <c r="N15" s="122"/>
      <c r="O15" s="122"/>
    </row>
    <row r="16" spans="1:254" s="90" customFormat="1" ht="20.100000000000001" customHeight="1">
      <c r="A16" s="323" t="s">
        <v>180</v>
      </c>
      <c r="B16" s="343">
        <v>201</v>
      </c>
      <c r="C16" s="344">
        <v>209</v>
      </c>
      <c r="D16" s="344"/>
      <c r="E16" s="321">
        <v>48</v>
      </c>
      <c r="F16" s="322">
        <v>61</v>
      </c>
      <c r="G16" s="605"/>
      <c r="H16" s="343">
        <v>6092</v>
      </c>
      <c r="I16" s="338">
        <v>6234</v>
      </c>
      <c r="J16" s="606"/>
      <c r="K16" s="304">
        <v>1745</v>
      </c>
      <c r="L16" s="342">
        <v>1315</v>
      </c>
      <c r="M16" s="611"/>
      <c r="N16" s="122"/>
      <c r="O16" s="122"/>
    </row>
    <row r="17" spans="1:15" s="90" customFormat="1" ht="20.100000000000001" customHeight="1">
      <c r="A17" s="327" t="s">
        <v>181</v>
      </c>
      <c r="B17" s="345">
        <v>253</v>
      </c>
      <c r="C17" s="344">
        <v>198</v>
      </c>
      <c r="D17" s="344"/>
      <c r="E17" s="321">
        <v>65</v>
      </c>
      <c r="F17" s="322">
        <v>67</v>
      </c>
      <c r="G17" s="605"/>
      <c r="H17" s="345">
        <v>6199</v>
      </c>
      <c r="I17" s="338">
        <v>5534</v>
      </c>
      <c r="J17" s="606"/>
      <c r="K17" s="304">
        <v>2808</v>
      </c>
      <c r="L17" s="342">
        <v>1941</v>
      </c>
      <c r="M17" s="612"/>
      <c r="N17" s="122"/>
      <c r="O17" s="122"/>
    </row>
    <row r="18" spans="1:15" s="90" customFormat="1" ht="20.100000000000001" customHeight="1">
      <c r="A18" s="328" t="s">
        <v>140</v>
      </c>
      <c r="B18" s="329">
        <f t="shared" ref="B18:M18" si="0">SUM(B6:B17)</f>
        <v>2642</v>
      </c>
      <c r="C18" s="329">
        <f t="shared" si="0"/>
        <v>2621</v>
      </c>
      <c r="D18" s="329">
        <f t="shared" si="0"/>
        <v>1467</v>
      </c>
      <c r="E18" s="330">
        <f t="shared" si="0"/>
        <v>884</v>
      </c>
      <c r="F18" s="330">
        <f t="shared" si="0"/>
        <v>709</v>
      </c>
      <c r="G18" s="330">
        <f t="shared" si="0"/>
        <v>783</v>
      </c>
      <c r="H18" s="331">
        <f t="shared" si="0"/>
        <v>86958</v>
      </c>
      <c r="I18" s="331">
        <f t="shared" si="0"/>
        <v>81635</v>
      </c>
      <c r="J18" s="331">
        <f t="shared" si="0"/>
        <v>39843</v>
      </c>
      <c r="K18" s="332">
        <f t="shared" si="0"/>
        <v>31606</v>
      </c>
      <c r="L18" s="332">
        <f t="shared" si="0"/>
        <v>21529</v>
      </c>
      <c r="M18" s="332">
        <f t="shared" si="0"/>
        <v>18987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01"/>
  <sheetViews>
    <sheetView zoomScale="90" zoomScaleNormal="90" workbookViewId="0">
      <selection activeCell="A2" sqref="A2"/>
    </sheetView>
  </sheetViews>
  <sheetFormatPr defaultRowHeight="22.5" customHeight="1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61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4.5" customHeight="1">
      <c r="A1" s="723" t="s">
        <v>1286</v>
      </c>
      <c r="E1" s="694"/>
      <c r="F1" s="73"/>
      <c r="G1" s="695"/>
      <c r="H1" s="242"/>
      <c r="M1" s="696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71"/>
      <c r="Z1" s="153"/>
      <c r="AA1" s="153"/>
    </row>
    <row r="2" spans="1:27" s="703" customFormat="1" ht="32.25" customHeight="1">
      <c r="A2" s="697" t="s">
        <v>704</v>
      </c>
      <c r="B2" s="719" t="s">
        <v>1023</v>
      </c>
      <c r="C2" s="698" t="s">
        <v>705</v>
      </c>
      <c r="D2" s="698" t="s">
        <v>150</v>
      </c>
      <c r="E2" s="698" t="s">
        <v>706</v>
      </c>
      <c r="F2" s="698" t="s">
        <v>1015</v>
      </c>
      <c r="G2" s="699" t="s">
        <v>707</v>
      </c>
      <c r="H2" s="698" t="s">
        <v>708</v>
      </c>
      <c r="I2" s="698" t="s">
        <v>709</v>
      </c>
      <c r="J2" s="698" t="s">
        <v>710</v>
      </c>
      <c r="K2" s="698" t="s">
        <v>711</v>
      </c>
      <c r="L2" s="698" t="s">
        <v>712</v>
      </c>
      <c r="M2" s="698" t="s">
        <v>713</v>
      </c>
      <c r="N2" s="698" t="s">
        <v>212</v>
      </c>
      <c r="O2" s="698" t="s">
        <v>828</v>
      </c>
      <c r="P2" s="698" t="s">
        <v>714</v>
      </c>
      <c r="Q2" s="700" t="s">
        <v>715</v>
      </c>
      <c r="R2" s="700" t="s">
        <v>716</v>
      </c>
      <c r="S2" s="700" t="s">
        <v>717</v>
      </c>
      <c r="T2" s="700" t="s">
        <v>718</v>
      </c>
      <c r="U2" s="700" t="s">
        <v>719</v>
      </c>
      <c r="V2" s="700" t="s">
        <v>720</v>
      </c>
      <c r="W2" s="700" t="s">
        <v>721</v>
      </c>
      <c r="X2" s="700" t="s">
        <v>722</v>
      </c>
      <c r="Y2" s="701" t="s">
        <v>723</v>
      </c>
      <c r="Z2" s="702" t="s">
        <v>724</v>
      </c>
      <c r="AA2" s="702" t="s">
        <v>725</v>
      </c>
    </row>
    <row r="3" spans="1:27" ht="22.5" customHeight="1">
      <c r="A3" s="724" t="s">
        <v>1287</v>
      </c>
      <c r="B3" s="724" t="s">
        <v>1288</v>
      </c>
      <c r="C3" s="724" t="s">
        <v>1289</v>
      </c>
      <c r="D3" s="724" t="s">
        <v>1290</v>
      </c>
      <c r="E3" s="724" t="s">
        <v>73</v>
      </c>
      <c r="F3" s="724" t="s">
        <v>1047</v>
      </c>
      <c r="G3" s="724" t="s">
        <v>1291</v>
      </c>
      <c r="H3" s="724" t="s">
        <v>1292</v>
      </c>
      <c r="I3" s="724" t="s">
        <v>817</v>
      </c>
      <c r="J3" s="724"/>
      <c r="K3" s="724"/>
      <c r="L3" s="724" t="s">
        <v>1293</v>
      </c>
      <c r="M3" s="724" t="s">
        <v>1294</v>
      </c>
      <c r="N3" s="724" t="s">
        <v>770</v>
      </c>
      <c r="O3" s="724" t="s">
        <v>1295</v>
      </c>
      <c r="P3" s="724"/>
      <c r="Q3" s="725">
        <v>5920500</v>
      </c>
      <c r="R3" s="725">
        <v>31199660</v>
      </c>
      <c r="S3" s="725">
        <v>31199660</v>
      </c>
      <c r="T3" s="725">
        <v>414915593.49000001</v>
      </c>
      <c r="U3" s="725">
        <v>483235413.49000001</v>
      </c>
      <c r="V3" s="725">
        <v>0</v>
      </c>
      <c r="W3" s="725">
        <v>0</v>
      </c>
      <c r="X3" s="725">
        <v>0</v>
      </c>
      <c r="Y3" s="726">
        <v>233.8</v>
      </c>
      <c r="Z3" s="725">
        <v>34960</v>
      </c>
      <c r="AA3" s="725">
        <v>1500</v>
      </c>
    </row>
    <row r="4" spans="1:27" ht="22.5" customHeight="1">
      <c r="A4" s="704" t="s">
        <v>1296</v>
      </c>
      <c r="B4" s="704" t="s">
        <v>1297</v>
      </c>
      <c r="C4" s="704" t="s">
        <v>1298</v>
      </c>
      <c r="D4" s="704" t="s">
        <v>1022</v>
      </c>
      <c r="E4" s="704" t="s">
        <v>46</v>
      </c>
      <c r="F4" s="704" t="s">
        <v>815</v>
      </c>
      <c r="G4" s="704" t="s">
        <v>1299</v>
      </c>
      <c r="H4" s="704" t="s">
        <v>1300</v>
      </c>
      <c r="I4" s="704" t="s">
        <v>796</v>
      </c>
      <c r="J4" s="704"/>
      <c r="K4" s="704"/>
      <c r="L4" s="704" t="s">
        <v>1301</v>
      </c>
      <c r="M4" s="704" t="s">
        <v>1302</v>
      </c>
      <c r="N4" s="704" t="s">
        <v>230</v>
      </c>
      <c r="O4" s="704" t="s">
        <v>1303</v>
      </c>
      <c r="P4" s="704"/>
      <c r="Q4" s="705">
        <v>2500000</v>
      </c>
      <c r="R4" s="705">
        <v>0</v>
      </c>
      <c r="S4" s="705">
        <v>2000000</v>
      </c>
      <c r="T4" s="705">
        <v>50000</v>
      </c>
      <c r="U4" s="705">
        <v>4550000</v>
      </c>
      <c r="V4" s="705">
        <v>2</v>
      </c>
      <c r="W4" s="705">
        <v>0</v>
      </c>
      <c r="X4" s="705">
        <v>2</v>
      </c>
      <c r="Y4" s="706">
        <v>195</v>
      </c>
      <c r="Z4" s="705">
        <v>19538</v>
      </c>
      <c r="AA4" s="705">
        <v>12671</v>
      </c>
    </row>
    <row r="5" spans="1:27" ht="22.5" customHeight="1">
      <c r="A5" s="704" t="s">
        <v>1304</v>
      </c>
      <c r="B5" s="704" t="s">
        <v>1305</v>
      </c>
      <c r="C5" s="704" t="s">
        <v>1306</v>
      </c>
      <c r="D5" s="704" t="s">
        <v>1307</v>
      </c>
      <c r="E5" s="704" t="s">
        <v>57</v>
      </c>
      <c r="F5" s="704" t="s">
        <v>1016</v>
      </c>
      <c r="G5" s="704" t="s">
        <v>1308</v>
      </c>
      <c r="H5" s="704" t="s">
        <v>1309</v>
      </c>
      <c r="I5" s="704" t="s">
        <v>799</v>
      </c>
      <c r="J5" s="704"/>
      <c r="K5" s="704"/>
      <c r="L5" s="704" t="s">
        <v>1310</v>
      </c>
      <c r="M5" s="704" t="s">
        <v>1310</v>
      </c>
      <c r="N5" s="704" t="s">
        <v>764</v>
      </c>
      <c r="O5" s="704" t="s">
        <v>1044</v>
      </c>
      <c r="P5" s="704"/>
      <c r="Q5" s="705">
        <v>3000000</v>
      </c>
      <c r="R5" s="705">
        <v>5000000</v>
      </c>
      <c r="S5" s="705">
        <v>10000000</v>
      </c>
      <c r="T5" s="705">
        <v>2000000</v>
      </c>
      <c r="U5" s="705">
        <v>20000000</v>
      </c>
      <c r="V5" s="705">
        <v>5</v>
      </c>
      <c r="W5" s="705">
        <v>0</v>
      </c>
      <c r="X5" s="705">
        <v>5</v>
      </c>
      <c r="Y5" s="706">
        <v>160</v>
      </c>
      <c r="Z5" s="705">
        <v>7160</v>
      </c>
      <c r="AA5" s="705">
        <v>202</v>
      </c>
    </row>
    <row r="6" spans="1:27" ht="22.5" customHeight="1">
      <c r="A6" s="704" t="s">
        <v>1311</v>
      </c>
      <c r="B6" s="704" t="s">
        <v>1312</v>
      </c>
      <c r="C6" s="704" t="s">
        <v>1160</v>
      </c>
      <c r="D6" s="704" t="s">
        <v>71</v>
      </c>
      <c r="E6" s="704" t="s">
        <v>57</v>
      </c>
      <c r="F6" s="704" t="s">
        <v>1016</v>
      </c>
      <c r="G6" s="704" t="s">
        <v>1313</v>
      </c>
      <c r="H6" s="704" t="s">
        <v>1314</v>
      </c>
      <c r="I6" s="704" t="s">
        <v>798</v>
      </c>
      <c r="J6" s="704"/>
      <c r="K6" s="704" t="s">
        <v>1315</v>
      </c>
      <c r="L6" s="704" t="s">
        <v>1316</v>
      </c>
      <c r="M6" s="704" t="s">
        <v>1317</v>
      </c>
      <c r="N6" s="704" t="s">
        <v>748</v>
      </c>
      <c r="O6" s="704" t="s">
        <v>1318</v>
      </c>
      <c r="P6" s="704"/>
      <c r="Q6" s="705">
        <v>3000000</v>
      </c>
      <c r="R6" s="705">
        <v>1200000</v>
      </c>
      <c r="S6" s="705">
        <v>3000000</v>
      </c>
      <c r="T6" s="705">
        <v>5000000</v>
      </c>
      <c r="U6" s="705">
        <v>12200000</v>
      </c>
      <c r="V6" s="705">
        <v>6</v>
      </c>
      <c r="W6" s="705">
        <v>0</v>
      </c>
      <c r="X6" s="705">
        <v>6</v>
      </c>
      <c r="Y6" s="706">
        <v>129.5</v>
      </c>
      <c r="Z6" s="705">
        <v>16000</v>
      </c>
      <c r="AA6" s="705">
        <v>4800</v>
      </c>
    </row>
    <row r="7" spans="1:27" ht="22.5" customHeight="1">
      <c r="A7" s="704" t="s">
        <v>1319</v>
      </c>
      <c r="B7" s="704" t="s">
        <v>1320</v>
      </c>
      <c r="C7" s="704" t="s">
        <v>1321</v>
      </c>
      <c r="D7" s="704" t="s">
        <v>1322</v>
      </c>
      <c r="E7" s="704" t="s">
        <v>46</v>
      </c>
      <c r="F7" s="704" t="s">
        <v>815</v>
      </c>
      <c r="G7" s="704" t="s">
        <v>1323</v>
      </c>
      <c r="H7" s="704" t="s">
        <v>1324</v>
      </c>
      <c r="I7" s="704" t="s">
        <v>806</v>
      </c>
      <c r="J7" s="704" t="s">
        <v>12</v>
      </c>
      <c r="K7" s="704" t="s">
        <v>12</v>
      </c>
      <c r="L7" s="704" t="s">
        <v>1325</v>
      </c>
      <c r="M7" s="704" t="s">
        <v>1326</v>
      </c>
      <c r="N7" s="704" t="s">
        <v>777</v>
      </c>
      <c r="O7" s="704" t="s">
        <v>1327</v>
      </c>
      <c r="P7" s="704"/>
      <c r="Q7" s="705">
        <v>0</v>
      </c>
      <c r="R7" s="705">
        <v>0</v>
      </c>
      <c r="S7" s="705">
        <v>1500000</v>
      </c>
      <c r="T7" s="705">
        <v>500000</v>
      </c>
      <c r="U7" s="705">
        <v>2000000</v>
      </c>
      <c r="V7" s="705">
        <v>3</v>
      </c>
      <c r="W7" s="705">
        <v>0</v>
      </c>
      <c r="X7" s="705">
        <v>3</v>
      </c>
      <c r="Y7" s="706">
        <v>200</v>
      </c>
      <c r="Z7" s="705">
        <v>0</v>
      </c>
      <c r="AA7" s="705">
        <v>0</v>
      </c>
    </row>
    <row r="8" spans="1:27" ht="22.5" customHeight="1">
      <c r="A8" s="704" t="s">
        <v>1328</v>
      </c>
      <c r="B8" s="704" t="s">
        <v>1329</v>
      </c>
      <c r="C8" s="704" t="s">
        <v>1330</v>
      </c>
      <c r="D8" s="704" t="s">
        <v>1331</v>
      </c>
      <c r="E8" s="704" t="s">
        <v>57</v>
      </c>
      <c r="F8" s="704" t="s">
        <v>814</v>
      </c>
      <c r="G8" s="704" t="s">
        <v>1332</v>
      </c>
      <c r="H8" s="704" t="s">
        <v>1333</v>
      </c>
      <c r="I8" s="704" t="s">
        <v>807</v>
      </c>
      <c r="J8" s="704"/>
      <c r="K8" s="704" t="s">
        <v>1334</v>
      </c>
      <c r="L8" s="704" t="s">
        <v>1335</v>
      </c>
      <c r="M8" s="704" t="s">
        <v>1335</v>
      </c>
      <c r="N8" s="704" t="s">
        <v>103</v>
      </c>
      <c r="O8" s="704" t="s">
        <v>1336</v>
      </c>
      <c r="P8" s="704"/>
      <c r="Q8" s="705">
        <v>28000000</v>
      </c>
      <c r="R8" s="705">
        <v>7000000</v>
      </c>
      <c r="S8" s="705">
        <v>0</v>
      </c>
      <c r="T8" s="705">
        <v>2000000</v>
      </c>
      <c r="U8" s="705">
        <v>37000000</v>
      </c>
      <c r="V8" s="705">
        <v>5</v>
      </c>
      <c r="W8" s="705">
        <v>5</v>
      </c>
      <c r="X8" s="705">
        <v>10</v>
      </c>
      <c r="Y8" s="706">
        <v>387.5</v>
      </c>
      <c r="Z8" s="705">
        <v>38349</v>
      </c>
      <c r="AA8" s="705">
        <v>0</v>
      </c>
    </row>
    <row r="9" spans="1:27" ht="22.5" customHeight="1">
      <c r="A9" s="704" t="s">
        <v>1337</v>
      </c>
      <c r="B9" s="704" t="s">
        <v>1338</v>
      </c>
      <c r="C9" s="704" t="s">
        <v>1339</v>
      </c>
      <c r="D9" s="704" t="s">
        <v>71</v>
      </c>
      <c r="E9" s="704" t="s">
        <v>57</v>
      </c>
      <c r="F9" s="704" t="s">
        <v>1016</v>
      </c>
      <c r="G9" s="704" t="s">
        <v>1340</v>
      </c>
      <c r="H9" s="704" t="s">
        <v>1341</v>
      </c>
      <c r="I9" s="704" t="s">
        <v>812</v>
      </c>
      <c r="J9" s="704"/>
      <c r="K9" s="704"/>
      <c r="L9" s="704" t="s">
        <v>1342</v>
      </c>
      <c r="M9" s="704" t="s">
        <v>788</v>
      </c>
      <c r="N9" s="704" t="s">
        <v>0</v>
      </c>
      <c r="O9" s="704" t="s">
        <v>824</v>
      </c>
      <c r="P9" s="704"/>
      <c r="Q9" s="705">
        <v>11000000</v>
      </c>
      <c r="R9" s="705">
        <v>6000000</v>
      </c>
      <c r="S9" s="705">
        <v>12000000</v>
      </c>
      <c r="T9" s="705">
        <v>40000000</v>
      </c>
      <c r="U9" s="705">
        <v>69000000</v>
      </c>
      <c r="V9" s="705">
        <v>15</v>
      </c>
      <c r="W9" s="705">
        <v>0</v>
      </c>
      <c r="X9" s="705">
        <v>15</v>
      </c>
      <c r="Y9" s="706">
        <v>220.84</v>
      </c>
      <c r="Z9" s="705">
        <v>8176</v>
      </c>
      <c r="AA9" s="705">
        <v>737</v>
      </c>
    </row>
    <row r="10" spans="1:27" ht="22.5" customHeight="1">
      <c r="A10" s="704" t="s">
        <v>1343</v>
      </c>
      <c r="B10" s="704" t="s">
        <v>1344</v>
      </c>
      <c r="C10" s="704" t="s">
        <v>1345</v>
      </c>
      <c r="D10" s="704" t="s">
        <v>1346</v>
      </c>
      <c r="E10" s="704" t="s">
        <v>87</v>
      </c>
      <c r="F10" s="704" t="s">
        <v>1347</v>
      </c>
      <c r="G10" s="704" t="s">
        <v>1348</v>
      </c>
      <c r="H10" s="704" t="s">
        <v>797</v>
      </c>
      <c r="I10" s="704" t="s">
        <v>803</v>
      </c>
      <c r="J10" s="704" t="s">
        <v>12</v>
      </c>
      <c r="K10" s="704" t="s">
        <v>12</v>
      </c>
      <c r="L10" s="704" t="s">
        <v>1349</v>
      </c>
      <c r="M10" s="704" t="s">
        <v>1350</v>
      </c>
      <c r="N10" s="704" t="s">
        <v>2</v>
      </c>
      <c r="O10" s="704" t="s">
        <v>1351</v>
      </c>
      <c r="P10" s="704"/>
      <c r="Q10" s="705">
        <v>2000000</v>
      </c>
      <c r="R10" s="705">
        <v>2000000</v>
      </c>
      <c r="S10" s="705">
        <v>5000000</v>
      </c>
      <c r="T10" s="705">
        <v>3000000</v>
      </c>
      <c r="U10" s="705">
        <v>12000000</v>
      </c>
      <c r="V10" s="705">
        <v>11</v>
      </c>
      <c r="W10" s="705">
        <v>1</v>
      </c>
      <c r="X10" s="705">
        <v>12</v>
      </c>
      <c r="Y10" s="706">
        <v>481.19</v>
      </c>
      <c r="Z10" s="705">
        <v>9680</v>
      </c>
      <c r="AA10" s="705">
        <v>650</v>
      </c>
    </row>
    <row r="11" spans="1:27" ht="22.5" customHeight="1">
      <c r="A11" s="704" t="s">
        <v>1352</v>
      </c>
      <c r="B11" s="704" t="s">
        <v>1353</v>
      </c>
      <c r="C11" s="704" t="s">
        <v>1354</v>
      </c>
      <c r="D11" s="704" t="s">
        <v>1355</v>
      </c>
      <c r="E11" s="704" t="s">
        <v>75</v>
      </c>
      <c r="F11" s="704" t="s">
        <v>1356</v>
      </c>
      <c r="G11" s="704" t="s">
        <v>1357</v>
      </c>
      <c r="H11" s="704" t="s">
        <v>1358</v>
      </c>
      <c r="I11" s="704"/>
      <c r="J11" s="704" t="s">
        <v>1359</v>
      </c>
      <c r="K11" s="704" t="s">
        <v>1360</v>
      </c>
      <c r="L11" s="704" t="s">
        <v>1360</v>
      </c>
      <c r="M11" s="704" t="s">
        <v>1361</v>
      </c>
      <c r="N11" s="704" t="s">
        <v>35</v>
      </c>
      <c r="O11" s="704" t="s">
        <v>1362</v>
      </c>
      <c r="P11" s="704"/>
      <c r="Q11" s="705">
        <v>0</v>
      </c>
      <c r="R11" s="705">
        <v>32000000</v>
      </c>
      <c r="S11" s="705">
        <v>45000000</v>
      </c>
      <c r="T11" s="705">
        <v>10000000</v>
      </c>
      <c r="U11" s="705">
        <v>87000000</v>
      </c>
      <c r="V11" s="705">
        <v>4</v>
      </c>
      <c r="W11" s="705">
        <v>0</v>
      </c>
      <c r="X11" s="705">
        <v>4</v>
      </c>
      <c r="Y11" s="706">
        <v>51</v>
      </c>
      <c r="Z11" s="705">
        <v>6773</v>
      </c>
      <c r="AA11" s="705">
        <v>1168</v>
      </c>
    </row>
    <row r="12" spans="1:27" ht="22.5" customHeight="1">
      <c r="A12" s="704" t="s">
        <v>1363</v>
      </c>
      <c r="B12" s="704" t="s">
        <v>1364</v>
      </c>
      <c r="C12" s="704" t="s">
        <v>1354</v>
      </c>
      <c r="D12" s="704" t="s">
        <v>1365</v>
      </c>
      <c r="E12" s="704" t="s">
        <v>303</v>
      </c>
      <c r="F12" s="704" t="s">
        <v>1366</v>
      </c>
      <c r="G12" s="704" t="s">
        <v>1357</v>
      </c>
      <c r="H12" s="704" t="s">
        <v>1367</v>
      </c>
      <c r="I12" s="704"/>
      <c r="J12" s="704" t="s">
        <v>1359</v>
      </c>
      <c r="K12" s="704" t="s">
        <v>1360</v>
      </c>
      <c r="L12" s="704" t="s">
        <v>1360</v>
      </c>
      <c r="M12" s="704" t="s">
        <v>1361</v>
      </c>
      <c r="N12" s="704" t="s">
        <v>35</v>
      </c>
      <c r="O12" s="704" t="s">
        <v>1362</v>
      </c>
      <c r="P12" s="704"/>
      <c r="Q12" s="705">
        <v>0</v>
      </c>
      <c r="R12" s="705">
        <v>46000000</v>
      </c>
      <c r="S12" s="705">
        <v>44000000</v>
      </c>
      <c r="T12" s="705">
        <v>16000000</v>
      </c>
      <c r="U12" s="705">
        <v>106000000</v>
      </c>
      <c r="V12" s="705">
        <v>27</v>
      </c>
      <c r="W12" s="705">
        <v>7</v>
      </c>
      <c r="X12" s="705">
        <v>34</v>
      </c>
      <c r="Y12" s="706">
        <v>50.45</v>
      </c>
      <c r="Z12" s="705">
        <v>6773</v>
      </c>
      <c r="AA12" s="705">
        <v>1682</v>
      </c>
    </row>
    <row r="13" spans="1:27" ht="22.5" customHeight="1">
      <c r="A13" s="704" t="s">
        <v>1368</v>
      </c>
      <c r="B13" s="704" t="s">
        <v>1369</v>
      </c>
      <c r="C13" s="704" t="s">
        <v>1370</v>
      </c>
      <c r="D13" s="704" t="s">
        <v>1371</v>
      </c>
      <c r="E13" s="704" t="s">
        <v>37</v>
      </c>
      <c r="F13" s="704" t="s">
        <v>1372</v>
      </c>
      <c r="G13" s="704" t="s">
        <v>1291</v>
      </c>
      <c r="H13" s="704" t="s">
        <v>1373</v>
      </c>
      <c r="I13" s="704" t="s">
        <v>801</v>
      </c>
      <c r="J13" s="704"/>
      <c r="K13" s="704"/>
      <c r="L13" s="704" t="s">
        <v>1374</v>
      </c>
      <c r="M13" s="704" t="s">
        <v>1189</v>
      </c>
      <c r="N13" s="704" t="s">
        <v>773</v>
      </c>
      <c r="O13" s="704" t="s">
        <v>1142</v>
      </c>
      <c r="P13" s="704"/>
      <c r="Q13" s="705">
        <v>20000000</v>
      </c>
      <c r="R13" s="705">
        <v>15000000</v>
      </c>
      <c r="S13" s="705">
        <v>10000000</v>
      </c>
      <c r="T13" s="705">
        <v>100000000</v>
      </c>
      <c r="U13" s="705">
        <v>145000000</v>
      </c>
      <c r="V13" s="705">
        <v>30</v>
      </c>
      <c r="W13" s="705">
        <v>20</v>
      </c>
      <c r="X13" s="705">
        <v>50</v>
      </c>
      <c r="Y13" s="706">
        <v>483.5</v>
      </c>
      <c r="Z13" s="705">
        <v>47720</v>
      </c>
      <c r="AA13" s="705">
        <v>3600</v>
      </c>
    </row>
    <row r="14" spans="1:27" ht="22.5" customHeight="1">
      <c r="A14" s="704" t="s">
        <v>1375</v>
      </c>
      <c r="B14" s="704" t="s">
        <v>1376</v>
      </c>
      <c r="C14" s="704" t="s">
        <v>1377</v>
      </c>
      <c r="D14" s="704" t="s">
        <v>1378</v>
      </c>
      <c r="E14" s="704" t="s">
        <v>46</v>
      </c>
      <c r="F14" s="704" t="s">
        <v>815</v>
      </c>
      <c r="G14" s="704" t="s">
        <v>1379</v>
      </c>
      <c r="H14" s="704" t="s">
        <v>1380</v>
      </c>
      <c r="I14" s="704" t="s">
        <v>798</v>
      </c>
      <c r="J14" s="704" t="s">
        <v>12</v>
      </c>
      <c r="K14" s="704" t="s">
        <v>12</v>
      </c>
      <c r="L14" s="704" t="s">
        <v>1381</v>
      </c>
      <c r="M14" s="704" t="s">
        <v>1382</v>
      </c>
      <c r="N14" s="704" t="s">
        <v>762</v>
      </c>
      <c r="O14" s="704" t="s">
        <v>1383</v>
      </c>
      <c r="P14" s="704"/>
      <c r="Q14" s="705">
        <v>1800000</v>
      </c>
      <c r="R14" s="705">
        <v>0</v>
      </c>
      <c r="S14" s="705">
        <v>9500000</v>
      </c>
      <c r="T14" s="705">
        <v>2000000</v>
      </c>
      <c r="U14" s="705">
        <v>13300000</v>
      </c>
      <c r="V14" s="705">
        <v>4</v>
      </c>
      <c r="W14" s="705">
        <v>0</v>
      </c>
      <c r="X14" s="705">
        <v>4</v>
      </c>
      <c r="Y14" s="706">
        <v>345</v>
      </c>
      <c r="Z14" s="705">
        <v>10274</v>
      </c>
      <c r="AA14" s="705">
        <v>0</v>
      </c>
    </row>
    <row r="15" spans="1:27" ht="22.5" customHeight="1">
      <c r="A15" s="704" t="s">
        <v>1384</v>
      </c>
      <c r="B15" s="704" t="s">
        <v>1385</v>
      </c>
      <c r="C15" s="704" t="s">
        <v>1386</v>
      </c>
      <c r="D15" s="704" t="s">
        <v>1387</v>
      </c>
      <c r="E15" s="704" t="s">
        <v>46</v>
      </c>
      <c r="F15" s="704" t="s">
        <v>815</v>
      </c>
      <c r="G15" s="704" t="s">
        <v>1388</v>
      </c>
      <c r="H15" s="704" t="s">
        <v>1389</v>
      </c>
      <c r="I15" s="704" t="s">
        <v>796</v>
      </c>
      <c r="J15" s="704"/>
      <c r="K15" s="704"/>
      <c r="L15" s="704" t="s">
        <v>1390</v>
      </c>
      <c r="M15" s="704" t="s">
        <v>1076</v>
      </c>
      <c r="N15" s="704" t="s">
        <v>229</v>
      </c>
      <c r="O15" s="704" t="s">
        <v>1391</v>
      </c>
      <c r="P15" s="704"/>
      <c r="Q15" s="705">
        <v>5000000</v>
      </c>
      <c r="R15" s="705">
        <v>0</v>
      </c>
      <c r="S15" s="705">
        <v>10000000</v>
      </c>
      <c r="T15" s="705">
        <v>500000</v>
      </c>
      <c r="U15" s="705">
        <v>15500000</v>
      </c>
      <c r="V15" s="705">
        <v>3</v>
      </c>
      <c r="W15" s="705">
        <v>0</v>
      </c>
      <c r="X15" s="705">
        <v>3</v>
      </c>
      <c r="Y15" s="706">
        <v>430</v>
      </c>
      <c r="Z15" s="705">
        <v>81060</v>
      </c>
      <c r="AA15" s="705">
        <v>0</v>
      </c>
    </row>
    <row r="16" spans="1:27" ht="22.5" customHeight="1">
      <c r="A16" s="704" t="s">
        <v>1392</v>
      </c>
      <c r="B16" s="704" t="s">
        <v>1393</v>
      </c>
      <c r="C16" s="704" t="s">
        <v>1394</v>
      </c>
      <c r="D16" s="704" t="s">
        <v>1395</v>
      </c>
      <c r="E16" s="704" t="s">
        <v>22</v>
      </c>
      <c r="F16" s="704" t="s">
        <v>1003</v>
      </c>
      <c r="G16" s="704" t="s">
        <v>1396</v>
      </c>
      <c r="H16" s="704" t="s">
        <v>1397</v>
      </c>
      <c r="I16" s="704" t="s">
        <v>796</v>
      </c>
      <c r="J16" s="704"/>
      <c r="K16" s="704"/>
      <c r="L16" s="704" t="s">
        <v>1398</v>
      </c>
      <c r="M16" s="704" t="s">
        <v>1040</v>
      </c>
      <c r="N16" s="704" t="s">
        <v>6</v>
      </c>
      <c r="O16" s="704" t="s">
        <v>1399</v>
      </c>
      <c r="P16" s="704"/>
      <c r="Q16" s="705">
        <v>64000000</v>
      </c>
      <c r="R16" s="705">
        <v>70000000</v>
      </c>
      <c r="S16" s="705">
        <v>60000000</v>
      </c>
      <c r="T16" s="705">
        <v>50000000</v>
      </c>
      <c r="U16" s="705">
        <v>244000000</v>
      </c>
      <c r="V16" s="705">
        <v>50</v>
      </c>
      <c r="W16" s="705">
        <v>35</v>
      </c>
      <c r="X16" s="705">
        <v>85</v>
      </c>
      <c r="Y16" s="706">
        <v>7940</v>
      </c>
      <c r="Z16" s="705">
        <v>52952</v>
      </c>
      <c r="AA16" s="705">
        <v>11020</v>
      </c>
    </row>
    <row r="17" spans="1:27" ht="22.5" customHeight="1">
      <c r="A17" s="704" t="s">
        <v>1400</v>
      </c>
      <c r="B17" s="704" t="s">
        <v>1401</v>
      </c>
      <c r="C17" s="704" t="s">
        <v>1402</v>
      </c>
      <c r="D17" s="704" t="s">
        <v>1403</v>
      </c>
      <c r="E17" s="704" t="s">
        <v>57</v>
      </c>
      <c r="F17" s="704" t="s">
        <v>1019</v>
      </c>
      <c r="G17" s="704" t="s">
        <v>1348</v>
      </c>
      <c r="H17" s="704" t="s">
        <v>1404</v>
      </c>
      <c r="I17" s="704" t="s">
        <v>803</v>
      </c>
      <c r="J17" s="704"/>
      <c r="K17" s="704"/>
      <c r="L17" s="704" t="s">
        <v>1398</v>
      </c>
      <c r="M17" s="704" t="s">
        <v>1040</v>
      </c>
      <c r="N17" s="704" t="s">
        <v>6</v>
      </c>
      <c r="O17" s="704" t="s">
        <v>1399</v>
      </c>
      <c r="P17" s="704"/>
      <c r="Q17" s="705">
        <v>8000000</v>
      </c>
      <c r="R17" s="705">
        <v>4000000</v>
      </c>
      <c r="S17" s="705">
        <v>3000000</v>
      </c>
      <c r="T17" s="705">
        <v>2000000</v>
      </c>
      <c r="U17" s="705">
        <v>17000000</v>
      </c>
      <c r="V17" s="705">
        <v>10</v>
      </c>
      <c r="W17" s="705">
        <v>2</v>
      </c>
      <c r="X17" s="705">
        <v>12</v>
      </c>
      <c r="Y17" s="706">
        <v>174.5</v>
      </c>
      <c r="Z17" s="705">
        <v>5600</v>
      </c>
      <c r="AA17" s="705">
        <v>948</v>
      </c>
    </row>
    <row r="18" spans="1:27" ht="22.5" customHeight="1">
      <c r="A18" s="704" t="s">
        <v>1405</v>
      </c>
      <c r="B18" s="704" t="s">
        <v>1406</v>
      </c>
      <c r="C18" s="704" t="s">
        <v>1407</v>
      </c>
      <c r="D18" s="704" t="s">
        <v>1408</v>
      </c>
      <c r="E18" s="704" t="s">
        <v>57</v>
      </c>
      <c r="F18" s="704" t="s">
        <v>1016</v>
      </c>
      <c r="G18" s="704" t="s">
        <v>1409</v>
      </c>
      <c r="H18" s="704" t="s">
        <v>1410</v>
      </c>
      <c r="I18" s="704" t="s">
        <v>799</v>
      </c>
      <c r="J18" s="704" t="s">
        <v>12</v>
      </c>
      <c r="K18" s="704" t="s">
        <v>1411</v>
      </c>
      <c r="L18" s="704" t="s">
        <v>1412</v>
      </c>
      <c r="M18" s="704" t="s">
        <v>1412</v>
      </c>
      <c r="N18" s="704" t="s">
        <v>2</v>
      </c>
      <c r="O18" s="704" t="s">
        <v>1413</v>
      </c>
      <c r="P18" s="704"/>
      <c r="Q18" s="705">
        <v>5000000</v>
      </c>
      <c r="R18" s="705">
        <v>7000000</v>
      </c>
      <c r="S18" s="705">
        <v>5000000</v>
      </c>
      <c r="T18" s="705">
        <v>5000000</v>
      </c>
      <c r="U18" s="705">
        <v>22000000</v>
      </c>
      <c r="V18" s="705">
        <v>7</v>
      </c>
      <c r="W18" s="705">
        <v>5</v>
      </c>
      <c r="X18" s="705">
        <v>12</v>
      </c>
      <c r="Y18" s="706">
        <v>279.63</v>
      </c>
      <c r="Z18" s="705">
        <v>35040</v>
      </c>
      <c r="AA18" s="705">
        <v>2000</v>
      </c>
    </row>
    <row r="19" spans="1:27" ht="22.5" customHeight="1">
      <c r="A19" s="704" t="s">
        <v>1414</v>
      </c>
      <c r="B19" s="704" t="s">
        <v>1415</v>
      </c>
      <c r="C19" s="704" t="s">
        <v>1416</v>
      </c>
      <c r="D19" s="704" t="s">
        <v>1117</v>
      </c>
      <c r="E19" s="704" t="s">
        <v>994</v>
      </c>
      <c r="F19" s="704" t="s">
        <v>996</v>
      </c>
      <c r="G19" s="704" t="s">
        <v>1357</v>
      </c>
      <c r="H19" s="704" t="s">
        <v>1417</v>
      </c>
      <c r="I19" s="704" t="s">
        <v>812</v>
      </c>
      <c r="J19" s="704" t="s">
        <v>1418</v>
      </c>
      <c r="K19" s="704" t="s">
        <v>1419</v>
      </c>
      <c r="L19" s="704" t="s">
        <v>1062</v>
      </c>
      <c r="M19" s="704" t="s">
        <v>1063</v>
      </c>
      <c r="N19" s="704" t="s">
        <v>8</v>
      </c>
      <c r="O19" s="704" t="s">
        <v>1064</v>
      </c>
      <c r="P19" s="704"/>
      <c r="Q19" s="705">
        <v>15000000</v>
      </c>
      <c r="R19" s="705">
        <v>4500000</v>
      </c>
      <c r="S19" s="705">
        <v>5000000</v>
      </c>
      <c r="T19" s="705">
        <v>5500000</v>
      </c>
      <c r="U19" s="705">
        <v>30000000</v>
      </c>
      <c r="V19" s="705">
        <v>7</v>
      </c>
      <c r="W19" s="705">
        <v>4</v>
      </c>
      <c r="X19" s="705">
        <v>11</v>
      </c>
      <c r="Y19" s="706">
        <v>266.62</v>
      </c>
      <c r="Z19" s="705">
        <v>0</v>
      </c>
      <c r="AA19" s="705">
        <v>0</v>
      </c>
    </row>
    <row r="20" spans="1:27" ht="22.5" customHeight="1">
      <c r="A20" s="704" t="s">
        <v>1420</v>
      </c>
      <c r="B20" s="704" t="s">
        <v>1421</v>
      </c>
      <c r="C20" s="704" t="s">
        <v>1422</v>
      </c>
      <c r="D20" s="704" t="s">
        <v>1117</v>
      </c>
      <c r="E20" s="704" t="s">
        <v>994</v>
      </c>
      <c r="F20" s="704" t="s">
        <v>996</v>
      </c>
      <c r="G20" s="704" t="s">
        <v>1357</v>
      </c>
      <c r="H20" s="704" t="s">
        <v>1423</v>
      </c>
      <c r="I20" s="704" t="s">
        <v>803</v>
      </c>
      <c r="J20" s="704"/>
      <c r="K20" s="704"/>
      <c r="L20" s="704" t="s">
        <v>1062</v>
      </c>
      <c r="M20" s="704" t="s">
        <v>1063</v>
      </c>
      <c r="N20" s="704" t="s">
        <v>8</v>
      </c>
      <c r="O20" s="704" t="s">
        <v>1064</v>
      </c>
      <c r="P20" s="704"/>
      <c r="Q20" s="705">
        <v>15000000</v>
      </c>
      <c r="R20" s="705">
        <v>4500000</v>
      </c>
      <c r="S20" s="705">
        <v>5000000</v>
      </c>
      <c r="T20" s="705">
        <v>5500000</v>
      </c>
      <c r="U20" s="705">
        <v>30000000</v>
      </c>
      <c r="V20" s="705">
        <v>7</v>
      </c>
      <c r="W20" s="705">
        <v>4</v>
      </c>
      <c r="X20" s="705">
        <v>11</v>
      </c>
      <c r="Y20" s="706">
        <v>266.62</v>
      </c>
      <c r="Z20" s="705">
        <v>0</v>
      </c>
      <c r="AA20" s="705">
        <v>0</v>
      </c>
    </row>
    <row r="21" spans="1:27" ht="22.5" customHeight="1">
      <c r="A21" s="704" t="s">
        <v>1424</v>
      </c>
      <c r="B21" s="704" t="s">
        <v>1425</v>
      </c>
      <c r="C21" s="704" t="s">
        <v>1426</v>
      </c>
      <c r="D21" s="704" t="s">
        <v>1427</v>
      </c>
      <c r="E21" s="704" t="s">
        <v>599</v>
      </c>
      <c r="F21" s="704" t="s">
        <v>1428</v>
      </c>
      <c r="G21" s="704" t="s">
        <v>1429</v>
      </c>
      <c r="H21" s="704" t="s">
        <v>1430</v>
      </c>
      <c r="I21" s="704" t="s">
        <v>825</v>
      </c>
      <c r="J21" s="704"/>
      <c r="K21" s="704" t="s">
        <v>1118</v>
      </c>
      <c r="L21" s="704" t="s">
        <v>1062</v>
      </c>
      <c r="M21" s="704" t="s">
        <v>1063</v>
      </c>
      <c r="N21" s="704" t="s">
        <v>8</v>
      </c>
      <c r="O21" s="704" t="s">
        <v>1064</v>
      </c>
      <c r="P21" s="704"/>
      <c r="Q21" s="705">
        <v>0</v>
      </c>
      <c r="R21" s="705">
        <v>0</v>
      </c>
      <c r="S21" s="705">
        <v>35000000</v>
      </c>
      <c r="T21" s="705">
        <v>15000000</v>
      </c>
      <c r="U21" s="705">
        <v>50000000</v>
      </c>
      <c r="V21" s="705">
        <v>20</v>
      </c>
      <c r="W21" s="705">
        <v>12</v>
      </c>
      <c r="X21" s="705">
        <v>32</v>
      </c>
      <c r="Y21" s="706">
        <v>917.27</v>
      </c>
      <c r="Z21" s="705">
        <v>4964</v>
      </c>
      <c r="AA21" s="705">
        <v>2190</v>
      </c>
    </row>
    <row r="22" spans="1:27" ht="22.5" customHeight="1">
      <c r="A22" s="704" t="s">
        <v>1431</v>
      </c>
      <c r="B22" s="704" t="s">
        <v>1432</v>
      </c>
      <c r="C22" s="704" t="s">
        <v>1433</v>
      </c>
      <c r="D22" s="704" t="s">
        <v>64</v>
      </c>
      <c r="E22" s="704" t="s">
        <v>794</v>
      </c>
      <c r="F22" s="704" t="s">
        <v>1059</v>
      </c>
      <c r="G22" s="704" t="s">
        <v>1434</v>
      </c>
      <c r="H22" s="704" t="s">
        <v>1435</v>
      </c>
      <c r="I22" s="704" t="s">
        <v>797</v>
      </c>
      <c r="J22" s="704"/>
      <c r="K22" s="704"/>
      <c r="L22" s="704" t="s">
        <v>1119</v>
      </c>
      <c r="M22" s="704" t="s">
        <v>1063</v>
      </c>
      <c r="N22" s="704" t="s">
        <v>8</v>
      </c>
      <c r="O22" s="704" t="s">
        <v>1064</v>
      </c>
      <c r="P22" s="704"/>
      <c r="Q22" s="705">
        <v>1000000</v>
      </c>
      <c r="R22" s="705">
        <v>5000000</v>
      </c>
      <c r="S22" s="705">
        <v>1000000</v>
      </c>
      <c r="T22" s="705">
        <v>1000000</v>
      </c>
      <c r="U22" s="705">
        <v>8000000</v>
      </c>
      <c r="V22" s="705">
        <v>10</v>
      </c>
      <c r="W22" s="705">
        <v>2</v>
      </c>
      <c r="X22" s="705">
        <v>12</v>
      </c>
      <c r="Y22" s="706">
        <v>98</v>
      </c>
      <c r="Z22" s="705">
        <v>1600</v>
      </c>
      <c r="AA22" s="705">
        <v>480</v>
      </c>
    </row>
    <row r="23" spans="1:27" ht="22.5" customHeight="1">
      <c r="A23" s="704" t="s">
        <v>1436</v>
      </c>
      <c r="B23" s="704" t="s">
        <v>1437</v>
      </c>
      <c r="C23" s="704" t="s">
        <v>1438</v>
      </c>
      <c r="D23" s="704" t="s">
        <v>1439</v>
      </c>
      <c r="E23" s="704" t="s">
        <v>11</v>
      </c>
      <c r="F23" s="704" t="s">
        <v>804</v>
      </c>
      <c r="G23" s="704" t="s">
        <v>1348</v>
      </c>
      <c r="H23" s="704" t="s">
        <v>1440</v>
      </c>
      <c r="I23" s="704" t="s">
        <v>801</v>
      </c>
      <c r="J23" s="704"/>
      <c r="K23" s="704"/>
      <c r="L23" s="704" t="s">
        <v>1119</v>
      </c>
      <c r="M23" s="704" t="s">
        <v>1063</v>
      </c>
      <c r="N23" s="704" t="s">
        <v>8</v>
      </c>
      <c r="O23" s="704" t="s">
        <v>1064</v>
      </c>
      <c r="P23" s="704"/>
      <c r="Q23" s="705">
        <v>11000000</v>
      </c>
      <c r="R23" s="705">
        <v>10000000</v>
      </c>
      <c r="S23" s="705">
        <v>3000000</v>
      </c>
      <c r="T23" s="705">
        <v>1000000</v>
      </c>
      <c r="U23" s="705">
        <v>25000000</v>
      </c>
      <c r="V23" s="705">
        <v>19</v>
      </c>
      <c r="W23" s="705">
        <v>3</v>
      </c>
      <c r="X23" s="705">
        <v>22</v>
      </c>
      <c r="Y23" s="706">
        <v>118.5</v>
      </c>
      <c r="Z23" s="705">
        <v>0</v>
      </c>
      <c r="AA23" s="705">
        <v>0</v>
      </c>
    </row>
    <row r="24" spans="1:27" ht="22.5" customHeight="1">
      <c r="A24" s="704" t="s">
        <v>1441</v>
      </c>
      <c r="B24" s="704" t="s">
        <v>1442</v>
      </c>
      <c r="C24" s="704" t="s">
        <v>1443</v>
      </c>
      <c r="D24" s="704" t="s">
        <v>1444</v>
      </c>
      <c r="E24" s="704" t="s">
        <v>1127</v>
      </c>
      <c r="F24" s="704" t="s">
        <v>1445</v>
      </c>
      <c r="G24" s="704" t="s">
        <v>1446</v>
      </c>
      <c r="H24" s="704" t="s">
        <v>1447</v>
      </c>
      <c r="I24" s="704"/>
      <c r="J24" s="704"/>
      <c r="K24" s="704"/>
      <c r="L24" s="704" t="s">
        <v>1448</v>
      </c>
      <c r="M24" s="704" t="s">
        <v>1449</v>
      </c>
      <c r="N24" s="704" t="s">
        <v>737</v>
      </c>
      <c r="O24" s="704" t="s">
        <v>1450</v>
      </c>
      <c r="P24" s="704"/>
      <c r="Q24" s="705">
        <v>1000000</v>
      </c>
      <c r="R24" s="705">
        <v>4000000</v>
      </c>
      <c r="S24" s="705">
        <v>3000000</v>
      </c>
      <c r="T24" s="705">
        <v>1000000</v>
      </c>
      <c r="U24" s="705">
        <v>9000000</v>
      </c>
      <c r="V24" s="705">
        <v>10</v>
      </c>
      <c r="W24" s="705">
        <v>100</v>
      </c>
      <c r="X24" s="705">
        <v>110</v>
      </c>
      <c r="Y24" s="706">
        <v>115.13</v>
      </c>
      <c r="Z24" s="705">
        <v>3200</v>
      </c>
      <c r="AA24" s="705">
        <v>1330</v>
      </c>
    </row>
    <row r="25" spans="1:27" ht="22.5" customHeight="1">
      <c r="A25" s="704" t="s">
        <v>1451</v>
      </c>
      <c r="B25" s="704" t="s">
        <v>1452</v>
      </c>
      <c r="C25" s="704" t="s">
        <v>1453</v>
      </c>
      <c r="D25" s="704" t="s">
        <v>1454</v>
      </c>
      <c r="E25" s="704" t="s">
        <v>57</v>
      </c>
      <c r="F25" s="704" t="s">
        <v>1016</v>
      </c>
      <c r="G25" s="704" t="s">
        <v>1455</v>
      </c>
      <c r="H25" s="704" t="s">
        <v>1456</v>
      </c>
      <c r="I25" s="704" t="s">
        <v>798</v>
      </c>
      <c r="J25" s="704"/>
      <c r="K25" s="704"/>
      <c r="L25" s="704" t="s">
        <v>1457</v>
      </c>
      <c r="M25" s="704" t="s">
        <v>1458</v>
      </c>
      <c r="N25" s="704" t="s">
        <v>229</v>
      </c>
      <c r="O25" s="704" t="s">
        <v>1391</v>
      </c>
      <c r="P25" s="704"/>
      <c r="Q25" s="705">
        <v>1000000</v>
      </c>
      <c r="R25" s="705">
        <v>300000</v>
      </c>
      <c r="S25" s="705">
        <v>5000000</v>
      </c>
      <c r="T25" s="705">
        <v>500000</v>
      </c>
      <c r="U25" s="705">
        <v>6800000</v>
      </c>
      <c r="V25" s="705">
        <v>5</v>
      </c>
      <c r="W25" s="705">
        <v>5</v>
      </c>
      <c r="X25" s="705">
        <v>10</v>
      </c>
      <c r="Y25" s="706">
        <v>251.8</v>
      </c>
      <c r="Z25" s="705">
        <v>12896</v>
      </c>
      <c r="AA25" s="705">
        <v>0</v>
      </c>
    </row>
    <row r="26" spans="1:27" ht="22.5" customHeight="1">
      <c r="A26" s="704" t="s">
        <v>1459</v>
      </c>
      <c r="B26" s="704" t="s">
        <v>1460</v>
      </c>
      <c r="C26" s="704" t="s">
        <v>1461</v>
      </c>
      <c r="D26" s="704" t="s">
        <v>1462</v>
      </c>
      <c r="E26" s="704" t="s">
        <v>44</v>
      </c>
      <c r="F26" s="704" t="s">
        <v>1153</v>
      </c>
      <c r="G26" s="704" t="s">
        <v>1291</v>
      </c>
      <c r="H26" s="704" t="s">
        <v>1463</v>
      </c>
      <c r="I26" s="704" t="s">
        <v>797</v>
      </c>
      <c r="J26" s="704"/>
      <c r="K26" s="704"/>
      <c r="L26" s="704" t="s">
        <v>1464</v>
      </c>
      <c r="M26" s="704" t="s">
        <v>1078</v>
      </c>
      <c r="N26" s="704" t="s">
        <v>104</v>
      </c>
      <c r="O26" s="704" t="s">
        <v>1079</v>
      </c>
      <c r="P26" s="704"/>
      <c r="Q26" s="705">
        <v>600000</v>
      </c>
      <c r="R26" s="705">
        <v>200000</v>
      </c>
      <c r="S26" s="705">
        <v>100000</v>
      </c>
      <c r="T26" s="705">
        <v>200000</v>
      </c>
      <c r="U26" s="705">
        <v>1100000</v>
      </c>
      <c r="V26" s="705">
        <v>6</v>
      </c>
      <c r="W26" s="705">
        <v>5</v>
      </c>
      <c r="X26" s="705">
        <v>11</v>
      </c>
      <c r="Y26" s="706">
        <v>444</v>
      </c>
      <c r="Z26" s="705">
        <v>5024</v>
      </c>
      <c r="AA26" s="705">
        <v>3168</v>
      </c>
    </row>
    <row r="27" spans="1:27" ht="22.5" customHeight="1">
      <c r="A27" s="704" t="s">
        <v>1465</v>
      </c>
      <c r="B27" s="704" t="s">
        <v>1466</v>
      </c>
      <c r="C27" s="704" t="s">
        <v>1467</v>
      </c>
      <c r="D27" s="704" t="s">
        <v>1468</v>
      </c>
      <c r="E27" s="704" t="s">
        <v>1115</v>
      </c>
      <c r="F27" s="704" t="s">
        <v>1469</v>
      </c>
      <c r="G27" s="704" t="s">
        <v>1470</v>
      </c>
      <c r="H27" s="704" t="s">
        <v>1471</v>
      </c>
      <c r="I27" s="704" t="s">
        <v>807</v>
      </c>
      <c r="J27" s="704"/>
      <c r="K27" s="704"/>
      <c r="L27" s="704" t="s">
        <v>1065</v>
      </c>
      <c r="M27" s="704" t="s">
        <v>50</v>
      </c>
      <c r="N27" s="704" t="s">
        <v>4</v>
      </c>
      <c r="O27" s="704" t="s">
        <v>1000</v>
      </c>
      <c r="P27" s="704"/>
      <c r="Q27" s="705">
        <v>0</v>
      </c>
      <c r="R27" s="705">
        <v>3000000</v>
      </c>
      <c r="S27" s="705">
        <v>12000000</v>
      </c>
      <c r="T27" s="705">
        <v>5000000</v>
      </c>
      <c r="U27" s="705">
        <v>20000000</v>
      </c>
      <c r="V27" s="705">
        <v>16</v>
      </c>
      <c r="W27" s="705">
        <v>0</v>
      </c>
      <c r="X27" s="705">
        <v>16</v>
      </c>
      <c r="Y27" s="706">
        <v>385</v>
      </c>
      <c r="Z27" s="705">
        <v>1600</v>
      </c>
      <c r="AA27" s="705">
        <v>480</v>
      </c>
    </row>
    <row r="28" spans="1:27" ht="22.5" customHeight="1">
      <c r="A28" s="704" t="s">
        <v>1472</v>
      </c>
      <c r="B28" s="704" t="s">
        <v>1473</v>
      </c>
      <c r="C28" s="704" t="s">
        <v>1474</v>
      </c>
      <c r="D28" s="704" t="s">
        <v>1475</v>
      </c>
      <c r="E28" s="704" t="s">
        <v>41</v>
      </c>
      <c r="F28" s="704" t="s">
        <v>816</v>
      </c>
      <c r="G28" s="704" t="s">
        <v>1379</v>
      </c>
      <c r="H28" s="704" t="s">
        <v>1476</v>
      </c>
      <c r="I28" s="704" t="s">
        <v>800</v>
      </c>
      <c r="J28" s="704" t="s">
        <v>12</v>
      </c>
      <c r="K28" s="704" t="s">
        <v>12</v>
      </c>
      <c r="L28" s="704" t="s">
        <v>1001</v>
      </c>
      <c r="M28" s="704" t="s">
        <v>1001</v>
      </c>
      <c r="N28" s="704" t="s">
        <v>23</v>
      </c>
      <c r="O28" s="704" t="s">
        <v>1002</v>
      </c>
      <c r="P28" s="704"/>
      <c r="Q28" s="705">
        <v>0</v>
      </c>
      <c r="R28" s="705">
        <v>0</v>
      </c>
      <c r="S28" s="705">
        <v>800000</v>
      </c>
      <c r="T28" s="705">
        <v>2000000</v>
      </c>
      <c r="U28" s="705">
        <v>2800000</v>
      </c>
      <c r="V28" s="705">
        <v>5</v>
      </c>
      <c r="W28" s="705">
        <v>0</v>
      </c>
      <c r="X28" s="705">
        <v>5</v>
      </c>
      <c r="Y28" s="706">
        <v>82.25</v>
      </c>
      <c r="Z28" s="705">
        <v>800</v>
      </c>
      <c r="AA28" s="705">
        <v>185</v>
      </c>
    </row>
    <row r="29" spans="1:27" ht="22.5" customHeight="1">
      <c r="A29" s="704" t="s">
        <v>1477</v>
      </c>
      <c r="B29" s="704" t="s">
        <v>1478</v>
      </c>
      <c r="C29" s="704" t="s">
        <v>1479</v>
      </c>
      <c r="D29" s="704" t="s">
        <v>1480</v>
      </c>
      <c r="E29" s="704" t="s">
        <v>44</v>
      </c>
      <c r="F29" s="704" t="s">
        <v>1153</v>
      </c>
      <c r="G29" s="704" t="s">
        <v>1379</v>
      </c>
      <c r="H29" s="704" t="s">
        <v>1481</v>
      </c>
      <c r="I29" s="704" t="s">
        <v>798</v>
      </c>
      <c r="J29" s="704"/>
      <c r="K29" s="704"/>
      <c r="L29" s="704" t="s">
        <v>1122</v>
      </c>
      <c r="M29" s="704" t="s">
        <v>1001</v>
      </c>
      <c r="N29" s="704" t="s">
        <v>23</v>
      </c>
      <c r="O29" s="704" t="s">
        <v>1002</v>
      </c>
      <c r="P29" s="704"/>
      <c r="Q29" s="705">
        <v>1000000</v>
      </c>
      <c r="R29" s="705">
        <v>1000000</v>
      </c>
      <c r="S29" s="705">
        <v>1000000</v>
      </c>
      <c r="T29" s="705">
        <v>1000000</v>
      </c>
      <c r="U29" s="705">
        <v>4000000</v>
      </c>
      <c r="V29" s="705">
        <v>8</v>
      </c>
      <c r="W29" s="705">
        <v>5</v>
      </c>
      <c r="X29" s="705">
        <v>13</v>
      </c>
      <c r="Y29" s="706">
        <v>85</v>
      </c>
      <c r="Z29" s="705">
        <v>1602</v>
      </c>
      <c r="AA29" s="705">
        <v>885</v>
      </c>
    </row>
    <row r="30" spans="1:27" ht="22.5" customHeight="1">
      <c r="A30" s="704" t="s">
        <v>1482</v>
      </c>
      <c r="B30" s="704" t="s">
        <v>1483</v>
      </c>
      <c r="C30" s="704" t="s">
        <v>1484</v>
      </c>
      <c r="D30" s="704" t="s">
        <v>1480</v>
      </c>
      <c r="E30" s="704" t="s">
        <v>44</v>
      </c>
      <c r="F30" s="704" t="s">
        <v>1153</v>
      </c>
      <c r="G30" s="704" t="s">
        <v>1379</v>
      </c>
      <c r="H30" s="704" t="s">
        <v>1481</v>
      </c>
      <c r="I30" s="704" t="s">
        <v>798</v>
      </c>
      <c r="J30" s="704"/>
      <c r="K30" s="704"/>
      <c r="L30" s="704" t="s">
        <v>1122</v>
      </c>
      <c r="M30" s="704" t="s">
        <v>1001</v>
      </c>
      <c r="N30" s="704" t="s">
        <v>23</v>
      </c>
      <c r="O30" s="704" t="s">
        <v>1002</v>
      </c>
      <c r="P30" s="704"/>
      <c r="Q30" s="705">
        <v>1000000</v>
      </c>
      <c r="R30" s="705">
        <v>1000000</v>
      </c>
      <c r="S30" s="705">
        <v>1000000</v>
      </c>
      <c r="T30" s="705">
        <v>1000000</v>
      </c>
      <c r="U30" s="705">
        <v>4000000</v>
      </c>
      <c r="V30" s="705">
        <v>8</v>
      </c>
      <c r="W30" s="705">
        <v>5</v>
      </c>
      <c r="X30" s="705">
        <v>13</v>
      </c>
      <c r="Y30" s="706">
        <v>85</v>
      </c>
      <c r="Z30" s="705">
        <v>1354</v>
      </c>
      <c r="AA30" s="705">
        <v>486</v>
      </c>
    </row>
    <row r="31" spans="1:27" ht="22.5" customHeight="1">
      <c r="A31" s="704" t="s">
        <v>1485</v>
      </c>
      <c r="B31" s="704" t="s">
        <v>1486</v>
      </c>
      <c r="C31" s="704" t="s">
        <v>1487</v>
      </c>
      <c r="D31" s="704" t="s">
        <v>1488</v>
      </c>
      <c r="E31" s="704" t="s">
        <v>16</v>
      </c>
      <c r="F31" s="704" t="s">
        <v>1489</v>
      </c>
      <c r="G31" s="704" t="s">
        <v>1490</v>
      </c>
      <c r="H31" s="704" t="s">
        <v>1491</v>
      </c>
      <c r="I31" s="704" t="s">
        <v>799</v>
      </c>
      <c r="J31" s="704" t="s">
        <v>12</v>
      </c>
      <c r="K31" s="704" t="s">
        <v>12</v>
      </c>
      <c r="L31" s="704" t="s">
        <v>1492</v>
      </c>
      <c r="M31" s="704" t="s">
        <v>1493</v>
      </c>
      <c r="N31" s="704" t="s">
        <v>14</v>
      </c>
      <c r="O31" s="704" t="s">
        <v>1494</v>
      </c>
      <c r="P31" s="704"/>
      <c r="Q31" s="705">
        <v>0</v>
      </c>
      <c r="R31" s="705">
        <v>20000000</v>
      </c>
      <c r="S31" s="705">
        <v>50000000</v>
      </c>
      <c r="T31" s="705">
        <v>50000000</v>
      </c>
      <c r="U31" s="705">
        <v>120000000</v>
      </c>
      <c r="V31" s="705">
        <v>22</v>
      </c>
      <c r="W31" s="705">
        <v>8</v>
      </c>
      <c r="X31" s="705">
        <v>30</v>
      </c>
      <c r="Y31" s="706">
        <v>470</v>
      </c>
      <c r="Z31" s="705">
        <v>70592</v>
      </c>
      <c r="AA31" s="705">
        <v>3240</v>
      </c>
    </row>
    <row r="32" spans="1:27" ht="22.5" customHeight="1">
      <c r="A32" s="704" t="s">
        <v>1495</v>
      </c>
      <c r="B32" s="704" t="s">
        <v>1496</v>
      </c>
      <c r="C32" s="704" t="s">
        <v>1497</v>
      </c>
      <c r="D32" s="704" t="s">
        <v>1111</v>
      </c>
      <c r="E32" s="704" t="s">
        <v>11</v>
      </c>
      <c r="F32" s="704" t="s">
        <v>804</v>
      </c>
      <c r="G32" s="704" t="s">
        <v>1498</v>
      </c>
      <c r="H32" s="704" t="s">
        <v>1499</v>
      </c>
      <c r="I32" s="704" t="s">
        <v>798</v>
      </c>
      <c r="J32" s="704"/>
      <c r="K32" s="704" t="s">
        <v>989</v>
      </c>
      <c r="L32" s="704" t="s">
        <v>1123</v>
      </c>
      <c r="M32" s="704" t="s">
        <v>1124</v>
      </c>
      <c r="N32" s="704" t="s">
        <v>4</v>
      </c>
      <c r="O32" s="704" t="s">
        <v>1125</v>
      </c>
      <c r="P32" s="704"/>
      <c r="Q32" s="705">
        <v>0</v>
      </c>
      <c r="R32" s="705">
        <v>2600000</v>
      </c>
      <c r="S32" s="705">
        <v>53500000</v>
      </c>
      <c r="T32" s="705">
        <v>5000000</v>
      </c>
      <c r="U32" s="705">
        <v>61100000</v>
      </c>
      <c r="V32" s="705">
        <v>93</v>
      </c>
      <c r="W32" s="705">
        <v>18</v>
      </c>
      <c r="X32" s="705">
        <v>111</v>
      </c>
      <c r="Y32" s="706">
        <v>461.14</v>
      </c>
      <c r="Z32" s="705">
        <v>26300</v>
      </c>
      <c r="AA32" s="705">
        <v>20052</v>
      </c>
    </row>
    <row r="33" spans="1:27" ht="22.5" customHeight="1">
      <c r="A33" s="704" t="s">
        <v>1500</v>
      </c>
      <c r="B33" s="704" t="s">
        <v>1501</v>
      </c>
      <c r="C33" s="704" t="s">
        <v>1502</v>
      </c>
      <c r="D33" s="704" t="s">
        <v>1503</v>
      </c>
      <c r="E33" s="704" t="s">
        <v>793</v>
      </c>
      <c r="F33" s="704" t="s">
        <v>1026</v>
      </c>
      <c r="G33" s="704" t="s">
        <v>1332</v>
      </c>
      <c r="H33" s="704" t="s">
        <v>1504</v>
      </c>
      <c r="I33" s="704" t="s">
        <v>988</v>
      </c>
      <c r="J33" s="704"/>
      <c r="K33" s="704"/>
      <c r="L33" s="704" t="s">
        <v>789</v>
      </c>
      <c r="M33" s="704" t="s">
        <v>789</v>
      </c>
      <c r="N33" s="704" t="s">
        <v>4</v>
      </c>
      <c r="O33" s="704" t="s">
        <v>1035</v>
      </c>
      <c r="P33" s="704"/>
      <c r="Q33" s="705">
        <v>979816.2</v>
      </c>
      <c r="R33" s="705">
        <v>0</v>
      </c>
      <c r="S33" s="705">
        <v>2800000</v>
      </c>
      <c r="T33" s="705">
        <v>900000</v>
      </c>
      <c r="U33" s="705">
        <v>4679816.2</v>
      </c>
      <c r="V33" s="705">
        <v>20</v>
      </c>
      <c r="W33" s="705">
        <v>4</v>
      </c>
      <c r="X33" s="705">
        <v>24</v>
      </c>
      <c r="Y33" s="706">
        <v>156.13</v>
      </c>
      <c r="Z33" s="705">
        <v>443</v>
      </c>
      <c r="AA33" s="705">
        <v>293</v>
      </c>
    </row>
    <row r="34" spans="1:27" ht="22.5" customHeight="1">
      <c r="A34" s="704" t="s">
        <v>1505</v>
      </c>
      <c r="B34" s="704" t="s">
        <v>1506</v>
      </c>
      <c r="C34" s="704" t="s">
        <v>1507</v>
      </c>
      <c r="D34" s="704" t="s">
        <v>1508</v>
      </c>
      <c r="E34" s="704" t="s">
        <v>301</v>
      </c>
      <c r="F34" s="704" t="s">
        <v>1120</v>
      </c>
      <c r="G34" s="704" t="s">
        <v>1429</v>
      </c>
      <c r="H34" s="704" t="s">
        <v>1509</v>
      </c>
      <c r="I34" s="704" t="s">
        <v>988</v>
      </c>
      <c r="J34" s="704"/>
      <c r="K34" s="704"/>
      <c r="L34" s="704" t="s">
        <v>789</v>
      </c>
      <c r="M34" s="704" t="s">
        <v>789</v>
      </c>
      <c r="N34" s="704" t="s">
        <v>4</v>
      </c>
      <c r="O34" s="704" t="s">
        <v>1035</v>
      </c>
      <c r="P34" s="704"/>
      <c r="Q34" s="705">
        <v>0</v>
      </c>
      <c r="R34" s="705">
        <v>1564272</v>
      </c>
      <c r="S34" s="705">
        <v>20000000</v>
      </c>
      <c r="T34" s="705">
        <v>10000000</v>
      </c>
      <c r="U34" s="705">
        <v>31564272</v>
      </c>
      <c r="V34" s="705">
        <v>9</v>
      </c>
      <c r="W34" s="705">
        <v>10</v>
      </c>
      <c r="X34" s="705">
        <v>19</v>
      </c>
      <c r="Y34" s="706">
        <v>346.7</v>
      </c>
      <c r="Z34" s="705">
        <v>2556</v>
      </c>
      <c r="AA34" s="705">
        <v>1617</v>
      </c>
    </row>
    <row r="35" spans="1:27" ht="22.5" customHeight="1">
      <c r="A35" s="704" t="s">
        <v>1510</v>
      </c>
      <c r="B35" s="704" t="s">
        <v>1511</v>
      </c>
      <c r="C35" s="704" t="s">
        <v>1512</v>
      </c>
      <c r="D35" s="704" t="s">
        <v>1513</v>
      </c>
      <c r="E35" s="704" t="s">
        <v>41</v>
      </c>
      <c r="F35" s="704" t="s">
        <v>816</v>
      </c>
      <c r="G35" s="704" t="s">
        <v>1498</v>
      </c>
      <c r="H35" s="704" t="s">
        <v>1514</v>
      </c>
      <c r="I35" s="704" t="s">
        <v>823</v>
      </c>
      <c r="J35" s="704" t="s">
        <v>1515</v>
      </c>
      <c r="K35" s="704" t="s">
        <v>989</v>
      </c>
      <c r="L35" s="704" t="s">
        <v>789</v>
      </c>
      <c r="M35" s="704" t="s">
        <v>789</v>
      </c>
      <c r="N35" s="704" t="s">
        <v>4</v>
      </c>
      <c r="O35" s="704" t="s">
        <v>1035</v>
      </c>
      <c r="P35" s="704"/>
      <c r="Q35" s="705">
        <v>10000000</v>
      </c>
      <c r="R35" s="705">
        <v>10000000</v>
      </c>
      <c r="S35" s="705">
        <v>10000000</v>
      </c>
      <c r="T35" s="705">
        <v>3000000</v>
      </c>
      <c r="U35" s="705">
        <v>33000000</v>
      </c>
      <c r="V35" s="705">
        <v>40</v>
      </c>
      <c r="W35" s="705">
        <v>5</v>
      </c>
      <c r="X35" s="705">
        <v>45</v>
      </c>
      <c r="Y35" s="706">
        <v>298</v>
      </c>
      <c r="Z35" s="705">
        <v>784</v>
      </c>
      <c r="AA35" s="705">
        <v>750</v>
      </c>
    </row>
    <row r="36" spans="1:27" ht="22.5" customHeight="1">
      <c r="A36" s="704" t="s">
        <v>1516</v>
      </c>
      <c r="B36" s="704" t="s">
        <v>1517</v>
      </c>
      <c r="C36" s="704" t="s">
        <v>1512</v>
      </c>
      <c r="D36" s="704" t="s">
        <v>1518</v>
      </c>
      <c r="E36" s="704" t="s">
        <v>41</v>
      </c>
      <c r="F36" s="704" t="s">
        <v>816</v>
      </c>
      <c r="G36" s="704" t="s">
        <v>1498</v>
      </c>
      <c r="H36" s="704" t="s">
        <v>1519</v>
      </c>
      <c r="I36" s="704" t="s">
        <v>823</v>
      </c>
      <c r="J36" s="704" t="s">
        <v>1515</v>
      </c>
      <c r="K36" s="704" t="s">
        <v>989</v>
      </c>
      <c r="L36" s="704" t="s">
        <v>789</v>
      </c>
      <c r="M36" s="704" t="s">
        <v>789</v>
      </c>
      <c r="N36" s="704" t="s">
        <v>4</v>
      </c>
      <c r="O36" s="704" t="s">
        <v>1035</v>
      </c>
      <c r="P36" s="704"/>
      <c r="Q36" s="705">
        <v>10000000</v>
      </c>
      <c r="R36" s="705">
        <v>10000000</v>
      </c>
      <c r="S36" s="705">
        <v>8000000</v>
      </c>
      <c r="T36" s="705">
        <v>4000000</v>
      </c>
      <c r="U36" s="705">
        <v>32000000</v>
      </c>
      <c r="V36" s="705">
        <v>28</v>
      </c>
      <c r="W36" s="705">
        <v>12</v>
      </c>
      <c r="X36" s="705">
        <v>40</v>
      </c>
      <c r="Y36" s="706">
        <v>398</v>
      </c>
      <c r="Z36" s="705">
        <v>788</v>
      </c>
      <c r="AA36" s="705">
        <v>750</v>
      </c>
    </row>
    <row r="37" spans="1:27" ht="22.5" customHeight="1">
      <c r="A37" s="704" t="s">
        <v>1520</v>
      </c>
      <c r="B37" s="704" t="s">
        <v>1521</v>
      </c>
      <c r="C37" s="704" t="s">
        <v>1522</v>
      </c>
      <c r="D37" s="704" t="s">
        <v>1523</v>
      </c>
      <c r="E37" s="704" t="s">
        <v>41</v>
      </c>
      <c r="F37" s="704" t="s">
        <v>816</v>
      </c>
      <c r="G37" s="704" t="s">
        <v>1498</v>
      </c>
      <c r="H37" s="704" t="s">
        <v>1524</v>
      </c>
      <c r="I37" s="704" t="s">
        <v>823</v>
      </c>
      <c r="J37" s="704" t="s">
        <v>1515</v>
      </c>
      <c r="K37" s="704" t="s">
        <v>989</v>
      </c>
      <c r="L37" s="704" t="s">
        <v>789</v>
      </c>
      <c r="M37" s="704" t="s">
        <v>789</v>
      </c>
      <c r="N37" s="704" t="s">
        <v>4</v>
      </c>
      <c r="O37" s="704" t="s">
        <v>1035</v>
      </c>
      <c r="P37" s="704"/>
      <c r="Q37" s="705">
        <v>0</v>
      </c>
      <c r="R37" s="705">
        <v>10000000</v>
      </c>
      <c r="S37" s="705">
        <v>13000000</v>
      </c>
      <c r="T37" s="705">
        <v>2000000</v>
      </c>
      <c r="U37" s="705">
        <v>25000000</v>
      </c>
      <c r="V37" s="705">
        <v>35</v>
      </c>
      <c r="W37" s="705">
        <v>18</v>
      </c>
      <c r="X37" s="705">
        <v>53</v>
      </c>
      <c r="Y37" s="706">
        <v>395</v>
      </c>
      <c r="Z37" s="705">
        <v>788</v>
      </c>
      <c r="AA37" s="705">
        <v>750</v>
      </c>
    </row>
    <row r="38" spans="1:27" ht="22.5" customHeight="1">
      <c r="A38" s="704" t="s">
        <v>1525</v>
      </c>
      <c r="B38" s="704" t="s">
        <v>1526</v>
      </c>
      <c r="C38" s="704" t="s">
        <v>1512</v>
      </c>
      <c r="D38" s="704" t="s">
        <v>1523</v>
      </c>
      <c r="E38" s="704" t="s">
        <v>41</v>
      </c>
      <c r="F38" s="704" t="s">
        <v>816</v>
      </c>
      <c r="G38" s="704" t="s">
        <v>1498</v>
      </c>
      <c r="H38" s="704" t="s">
        <v>1527</v>
      </c>
      <c r="I38" s="704" t="s">
        <v>823</v>
      </c>
      <c r="J38" s="704" t="s">
        <v>1515</v>
      </c>
      <c r="K38" s="704" t="s">
        <v>989</v>
      </c>
      <c r="L38" s="704" t="s">
        <v>789</v>
      </c>
      <c r="M38" s="704" t="s">
        <v>789</v>
      </c>
      <c r="N38" s="704" t="s">
        <v>4</v>
      </c>
      <c r="O38" s="704" t="s">
        <v>1035</v>
      </c>
      <c r="P38" s="704"/>
      <c r="Q38" s="705">
        <v>10000000</v>
      </c>
      <c r="R38" s="705">
        <v>10000000</v>
      </c>
      <c r="S38" s="705">
        <v>10000000</v>
      </c>
      <c r="T38" s="705">
        <v>5000000</v>
      </c>
      <c r="U38" s="705">
        <v>35000000</v>
      </c>
      <c r="V38" s="705">
        <v>60</v>
      </c>
      <c r="W38" s="705">
        <v>15</v>
      </c>
      <c r="X38" s="705">
        <v>75</v>
      </c>
      <c r="Y38" s="706">
        <v>305</v>
      </c>
      <c r="Z38" s="705">
        <v>792</v>
      </c>
      <c r="AA38" s="705">
        <v>750</v>
      </c>
    </row>
    <row r="39" spans="1:27" ht="22.5" customHeight="1">
      <c r="A39" s="704" t="s">
        <v>1528</v>
      </c>
      <c r="B39" s="704" t="s">
        <v>1529</v>
      </c>
      <c r="C39" s="704" t="s">
        <v>1530</v>
      </c>
      <c r="D39" s="704" t="s">
        <v>1531</v>
      </c>
      <c r="E39" s="704" t="s">
        <v>564</v>
      </c>
      <c r="F39" s="704" t="s">
        <v>1532</v>
      </c>
      <c r="G39" s="704" t="s">
        <v>1379</v>
      </c>
      <c r="H39" s="704" t="s">
        <v>1533</v>
      </c>
      <c r="I39" s="704" t="s">
        <v>799</v>
      </c>
      <c r="J39" s="704"/>
      <c r="K39" s="704" t="s">
        <v>1534</v>
      </c>
      <c r="L39" s="704" t="s">
        <v>789</v>
      </c>
      <c r="M39" s="704" t="s">
        <v>789</v>
      </c>
      <c r="N39" s="704" t="s">
        <v>4</v>
      </c>
      <c r="O39" s="704" t="s">
        <v>1035</v>
      </c>
      <c r="P39" s="704"/>
      <c r="Q39" s="705">
        <v>70000000</v>
      </c>
      <c r="R39" s="705">
        <v>200000000</v>
      </c>
      <c r="S39" s="705">
        <v>50000000</v>
      </c>
      <c r="T39" s="705">
        <v>15000000</v>
      </c>
      <c r="U39" s="705">
        <v>335000000</v>
      </c>
      <c r="V39" s="705">
        <v>28</v>
      </c>
      <c r="W39" s="705">
        <v>10</v>
      </c>
      <c r="X39" s="705">
        <v>38</v>
      </c>
      <c r="Y39" s="706">
        <v>468.75</v>
      </c>
      <c r="Z39" s="705">
        <v>16000</v>
      </c>
      <c r="AA39" s="705">
        <v>7920</v>
      </c>
    </row>
    <row r="40" spans="1:27" ht="22.5" customHeight="1">
      <c r="A40" s="704" t="s">
        <v>1535</v>
      </c>
      <c r="B40" s="704" t="s">
        <v>1536</v>
      </c>
      <c r="C40" s="704" t="s">
        <v>1537</v>
      </c>
      <c r="D40" s="704" t="s">
        <v>1538</v>
      </c>
      <c r="E40" s="704" t="s">
        <v>313</v>
      </c>
      <c r="F40" s="704" t="s">
        <v>1066</v>
      </c>
      <c r="G40" s="704" t="s">
        <v>1396</v>
      </c>
      <c r="H40" s="704" t="s">
        <v>1539</v>
      </c>
      <c r="I40" s="704" t="s">
        <v>988</v>
      </c>
      <c r="J40" s="704"/>
      <c r="K40" s="704"/>
      <c r="L40" s="704" t="s">
        <v>789</v>
      </c>
      <c r="M40" s="704" t="s">
        <v>789</v>
      </c>
      <c r="N40" s="704" t="s">
        <v>4</v>
      </c>
      <c r="O40" s="704" t="s">
        <v>1035</v>
      </c>
      <c r="P40" s="704"/>
      <c r="Q40" s="705">
        <v>0</v>
      </c>
      <c r="R40" s="705">
        <v>1896904</v>
      </c>
      <c r="S40" s="705">
        <v>1800000</v>
      </c>
      <c r="T40" s="705">
        <v>3000000</v>
      </c>
      <c r="U40" s="705">
        <v>6696904</v>
      </c>
      <c r="V40" s="705">
        <v>17</v>
      </c>
      <c r="W40" s="705">
        <v>2</v>
      </c>
      <c r="X40" s="705">
        <v>19</v>
      </c>
      <c r="Y40" s="706">
        <v>92.27</v>
      </c>
      <c r="Z40" s="705">
        <v>2145</v>
      </c>
      <c r="AA40" s="705">
        <v>1749</v>
      </c>
    </row>
    <row r="41" spans="1:27" ht="22.5" customHeight="1">
      <c r="A41" s="704" t="s">
        <v>1540</v>
      </c>
      <c r="B41" s="704" t="s">
        <v>1541</v>
      </c>
      <c r="C41" s="704" t="s">
        <v>1542</v>
      </c>
      <c r="D41" s="704" t="s">
        <v>1543</v>
      </c>
      <c r="E41" s="704" t="s">
        <v>309</v>
      </c>
      <c r="F41" s="704" t="s">
        <v>1138</v>
      </c>
      <c r="G41" s="704" t="s">
        <v>1470</v>
      </c>
      <c r="H41" s="704" t="s">
        <v>1544</v>
      </c>
      <c r="I41" s="704" t="s">
        <v>988</v>
      </c>
      <c r="J41" s="704"/>
      <c r="K41" s="704"/>
      <c r="L41" s="704" t="s">
        <v>789</v>
      </c>
      <c r="M41" s="704" t="s">
        <v>789</v>
      </c>
      <c r="N41" s="704" t="s">
        <v>4</v>
      </c>
      <c r="O41" s="704" t="s">
        <v>1035</v>
      </c>
      <c r="P41" s="704"/>
      <c r="Q41" s="705">
        <v>3053664</v>
      </c>
      <c r="R41" s="705">
        <v>0</v>
      </c>
      <c r="S41" s="705">
        <v>8000000</v>
      </c>
      <c r="T41" s="705">
        <v>3000000</v>
      </c>
      <c r="U41" s="705">
        <v>14053664</v>
      </c>
      <c r="V41" s="705">
        <v>11</v>
      </c>
      <c r="W41" s="705">
        <v>7</v>
      </c>
      <c r="X41" s="705">
        <v>18</v>
      </c>
      <c r="Y41" s="706">
        <v>128.59</v>
      </c>
      <c r="Z41" s="705">
        <v>1430</v>
      </c>
      <c r="AA41" s="705">
        <v>1166</v>
      </c>
    </row>
    <row r="42" spans="1:27" ht="22.5" customHeight="1">
      <c r="A42" s="704" t="s">
        <v>1545</v>
      </c>
      <c r="B42" s="704" t="s">
        <v>1546</v>
      </c>
      <c r="C42" s="704" t="s">
        <v>1547</v>
      </c>
      <c r="D42" s="704" t="s">
        <v>1548</v>
      </c>
      <c r="E42" s="704" t="s">
        <v>11</v>
      </c>
      <c r="F42" s="704" t="s">
        <v>804</v>
      </c>
      <c r="G42" s="704" t="s">
        <v>1434</v>
      </c>
      <c r="H42" s="704" t="s">
        <v>1121</v>
      </c>
      <c r="I42" s="704" t="s">
        <v>799</v>
      </c>
      <c r="J42" s="704"/>
      <c r="K42" s="704" t="s">
        <v>1549</v>
      </c>
      <c r="L42" s="704" t="s">
        <v>789</v>
      </c>
      <c r="M42" s="704" t="s">
        <v>789</v>
      </c>
      <c r="N42" s="704" t="s">
        <v>4</v>
      </c>
      <c r="O42" s="704" t="s">
        <v>1035</v>
      </c>
      <c r="P42" s="704"/>
      <c r="Q42" s="705">
        <v>0</v>
      </c>
      <c r="R42" s="705">
        <v>69500000</v>
      </c>
      <c r="S42" s="705">
        <v>7000000</v>
      </c>
      <c r="T42" s="705">
        <v>100000000</v>
      </c>
      <c r="U42" s="705">
        <v>176500000</v>
      </c>
      <c r="V42" s="705">
        <v>56</v>
      </c>
      <c r="W42" s="705">
        <v>38</v>
      </c>
      <c r="X42" s="705">
        <v>94</v>
      </c>
      <c r="Y42" s="706">
        <v>160.19</v>
      </c>
      <c r="Z42" s="705">
        <v>12688</v>
      </c>
      <c r="AA42" s="705">
        <v>2495</v>
      </c>
    </row>
    <row r="43" spans="1:27" ht="22.5" customHeight="1">
      <c r="A43" s="704" t="s">
        <v>1550</v>
      </c>
      <c r="B43" s="704" t="s">
        <v>1551</v>
      </c>
      <c r="C43" s="704" t="s">
        <v>1552</v>
      </c>
      <c r="D43" s="704" t="s">
        <v>1553</v>
      </c>
      <c r="E43" s="704" t="s">
        <v>564</v>
      </c>
      <c r="F43" s="704" t="s">
        <v>1532</v>
      </c>
      <c r="G43" s="704" t="s">
        <v>1455</v>
      </c>
      <c r="H43" s="704" t="s">
        <v>1554</v>
      </c>
      <c r="I43" s="704" t="s">
        <v>798</v>
      </c>
      <c r="J43" s="704"/>
      <c r="K43" s="704" t="s">
        <v>1154</v>
      </c>
      <c r="L43" s="704" t="s">
        <v>1555</v>
      </c>
      <c r="M43" s="704" t="s">
        <v>1155</v>
      </c>
      <c r="N43" s="704" t="s">
        <v>19</v>
      </c>
      <c r="O43" s="704" t="s">
        <v>1156</v>
      </c>
      <c r="P43" s="704"/>
      <c r="Q43" s="705">
        <v>4000000</v>
      </c>
      <c r="R43" s="705">
        <v>6000000</v>
      </c>
      <c r="S43" s="705">
        <v>5500000</v>
      </c>
      <c r="T43" s="705">
        <v>1500000</v>
      </c>
      <c r="U43" s="705">
        <v>17000000</v>
      </c>
      <c r="V43" s="705">
        <v>15</v>
      </c>
      <c r="W43" s="705">
        <v>5</v>
      </c>
      <c r="X43" s="705">
        <v>20</v>
      </c>
      <c r="Y43" s="706">
        <v>459.262</v>
      </c>
      <c r="Z43" s="705">
        <v>2</v>
      </c>
      <c r="AA43" s="705">
        <v>748</v>
      </c>
    </row>
    <row r="44" spans="1:27" ht="22.5" customHeight="1">
      <c r="A44" s="704" t="s">
        <v>1556</v>
      </c>
      <c r="B44" s="704" t="s">
        <v>1557</v>
      </c>
      <c r="C44" s="704" t="s">
        <v>1558</v>
      </c>
      <c r="D44" s="704" t="s">
        <v>1559</v>
      </c>
      <c r="E44" s="704" t="s">
        <v>1247</v>
      </c>
      <c r="F44" s="704" t="s">
        <v>1560</v>
      </c>
      <c r="G44" s="704" t="s">
        <v>1446</v>
      </c>
      <c r="H44" s="704" t="s">
        <v>1561</v>
      </c>
      <c r="I44" s="704" t="s">
        <v>1046</v>
      </c>
      <c r="J44" s="704" t="s">
        <v>12</v>
      </c>
      <c r="K44" s="704" t="s">
        <v>12</v>
      </c>
      <c r="L44" s="704" t="s">
        <v>1562</v>
      </c>
      <c r="M44" s="704" t="s">
        <v>997</v>
      </c>
      <c r="N44" s="704" t="s">
        <v>2</v>
      </c>
      <c r="O44" s="704" t="s">
        <v>1563</v>
      </c>
      <c r="P44" s="704"/>
      <c r="Q44" s="705">
        <v>2000000</v>
      </c>
      <c r="R44" s="705">
        <v>2000000</v>
      </c>
      <c r="S44" s="705">
        <v>5000000</v>
      </c>
      <c r="T44" s="705">
        <v>3000000</v>
      </c>
      <c r="U44" s="705">
        <v>12000000</v>
      </c>
      <c r="V44" s="705">
        <v>52</v>
      </c>
      <c r="W44" s="705">
        <v>35</v>
      </c>
      <c r="X44" s="705">
        <v>87</v>
      </c>
      <c r="Y44" s="706">
        <v>450.21</v>
      </c>
      <c r="Z44" s="705">
        <v>7087</v>
      </c>
      <c r="AA44" s="705">
        <v>0</v>
      </c>
    </row>
    <row r="45" spans="1:27" ht="22.5" customHeight="1">
      <c r="A45" s="704" t="s">
        <v>1564</v>
      </c>
      <c r="B45" s="704" t="s">
        <v>1565</v>
      </c>
      <c r="C45" s="704" t="s">
        <v>1566</v>
      </c>
      <c r="D45" s="704" t="s">
        <v>1129</v>
      </c>
      <c r="E45" s="704" t="s">
        <v>1054</v>
      </c>
      <c r="F45" s="704" t="s">
        <v>1069</v>
      </c>
      <c r="G45" s="704" t="s">
        <v>1409</v>
      </c>
      <c r="H45" s="704" t="s">
        <v>1567</v>
      </c>
      <c r="I45" s="704" t="s">
        <v>807</v>
      </c>
      <c r="J45" s="704"/>
      <c r="K45" s="704"/>
      <c r="L45" s="704" t="s">
        <v>1130</v>
      </c>
      <c r="M45" s="704" t="s">
        <v>1060</v>
      </c>
      <c r="N45" s="704" t="s">
        <v>6</v>
      </c>
      <c r="O45" s="704" t="s">
        <v>1061</v>
      </c>
      <c r="P45" s="704"/>
      <c r="Q45" s="705">
        <v>0</v>
      </c>
      <c r="R45" s="705">
        <v>500000</v>
      </c>
      <c r="S45" s="705">
        <v>2000000</v>
      </c>
      <c r="T45" s="705">
        <v>1000000</v>
      </c>
      <c r="U45" s="705">
        <v>3500000</v>
      </c>
      <c r="V45" s="705">
        <v>2</v>
      </c>
      <c r="W45" s="705">
        <v>0</v>
      </c>
      <c r="X45" s="705">
        <v>2</v>
      </c>
      <c r="Y45" s="706">
        <v>536.22</v>
      </c>
      <c r="Z45" s="705">
        <v>14484</v>
      </c>
      <c r="AA45" s="705">
        <v>110</v>
      </c>
    </row>
    <row r="46" spans="1:27" ht="22.5" customHeight="1">
      <c r="A46" s="704" t="s">
        <v>1568</v>
      </c>
      <c r="B46" s="704" t="s">
        <v>1569</v>
      </c>
      <c r="C46" s="704" t="s">
        <v>1570</v>
      </c>
      <c r="D46" s="704" t="s">
        <v>1129</v>
      </c>
      <c r="E46" s="704" t="s">
        <v>1054</v>
      </c>
      <c r="F46" s="704" t="s">
        <v>1069</v>
      </c>
      <c r="G46" s="704" t="s">
        <v>1409</v>
      </c>
      <c r="H46" s="704" t="s">
        <v>1571</v>
      </c>
      <c r="I46" s="704" t="s">
        <v>807</v>
      </c>
      <c r="J46" s="704"/>
      <c r="K46" s="704"/>
      <c r="L46" s="704" t="s">
        <v>1130</v>
      </c>
      <c r="M46" s="704" t="s">
        <v>1060</v>
      </c>
      <c r="N46" s="704" t="s">
        <v>6</v>
      </c>
      <c r="O46" s="704" t="s">
        <v>1061</v>
      </c>
      <c r="P46" s="704"/>
      <c r="Q46" s="705">
        <v>0</v>
      </c>
      <c r="R46" s="705">
        <v>1000000</v>
      </c>
      <c r="S46" s="705">
        <v>4000000</v>
      </c>
      <c r="T46" s="705">
        <v>1000000</v>
      </c>
      <c r="U46" s="705">
        <v>6000000</v>
      </c>
      <c r="V46" s="705">
        <v>2</v>
      </c>
      <c r="W46" s="705">
        <v>0</v>
      </c>
      <c r="X46" s="705">
        <v>2</v>
      </c>
      <c r="Y46" s="706">
        <v>1072.42</v>
      </c>
      <c r="Z46" s="705">
        <v>281196</v>
      </c>
      <c r="AA46" s="705">
        <v>54</v>
      </c>
    </row>
    <row r="47" spans="1:27" ht="22.5" customHeight="1">
      <c r="A47" s="704" t="s">
        <v>1572</v>
      </c>
      <c r="B47" s="704" t="s">
        <v>1573</v>
      </c>
      <c r="C47" s="704" t="s">
        <v>1574</v>
      </c>
      <c r="D47" s="704" t="s">
        <v>1129</v>
      </c>
      <c r="E47" s="704" t="s">
        <v>1054</v>
      </c>
      <c r="F47" s="704" t="s">
        <v>1069</v>
      </c>
      <c r="G47" s="704" t="s">
        <v>1396</v>
      </c>
      <c r="H47" s="704" t="s">
        <v>1575</v>
      </c>
      <c r="I47" s="704" t="s">
        <v>800</v>
      </c>
      <c r="J47" s="704"/>
      <c r="K47" s="704"/>
      <c r="L47" s="704" t="s">
        <v>1130</v>
      </c>
      <c r="M47" s="704" t="s">
        <v>1060</v>
      </c>
      <c r="N47" s="704" t="s">
        <v>6</v>
      </c>
      <c r="O47" s="704" t="s">
        <v>1061</v>
      </c>
      <c r="P47" s="704"/>
      <c r="Q47" s="705">
        <v>0</v>
      </c>
      <c r="R47" s="705">
        <v>100000</v>
      </c>
      <c r="S47" s="705">
        <v>1000000</v>
      </c>
      <c r="T47" s="705">
        <v>1000000</v>
      </c>
      <c r="U47" s="705">
        <v>2100000</v>
      </c>
      <c r="V47" s="705">
        <v>2</v>
      </c>
      <c r="W47" s="705">
        <v>0</v>
      </c>
      <c r="X47" s="705">
        <v>2</v>
      </c>
      <c r="Y47" s="706">
        <v>200</v>
      </c>
      <c r="Z47" s="705">
        <v>102320</v>
      </c>
      <c r="AA47" s="705">
        <v>76</v>
      </c>
    </row>
    <row r="48" spans="1:27" ht="22.5" customHeight="1">
      <c r="A48" s="704" t="s">
        <v>1576</v>
      </c>
      <c r="B48" s="704" t="s">
        <v>1577</v>
      </c>
      <c r="C48" s="704" t="s">
        <v>1578</v>
      </c>
      <c r="D48" s="704" t="s">
        <v>1548</v>
      </c>
      <c r="E48" s="704" t="s">
        <v>11</v>
      </c>
      <c r="F48" s="704" t="s">
        <v>804</v>
      </c>
      <c r="G48" s="704" t="s">
        <v>1348</v>
      </c>
      <c r="H48" s="704" t="s">
        <v>1579</v>
      </c>
      <c r="I48" s="704" t="s">
        <v>817</v>
      </c>
      <c r="J48" s="704" t="s">
        <v>12</v>
      </c>
      <c r="K48" s="704" t="s">
        <v>12</v>
      </c>
      <c r="L48" s="704" t="s">
        <v>1580</v>
      </c>
      <c r="M48" s="704" t="s">
        <v>1581</v>
      </c>
      <c r="N48" s="704" t="s">
        <v>749</v>
      </c>
      <c r="O48" s="704" t="s">
        <v>1582</v>
      </c>
      <c r="P48" s="704"/>
      <c r="Q48" s="705">
        <v>25600000</v>
      </c>
      <c r="R48" s="705">
        <v>124997196.26000001</v>
      </c>
      <c r="S48" s="705">
        <v>4082849.2900000005</v>
      </c>
      <c r="T48" s="705">
        <v>572076.93000000005</v>
      </c>
      <c r="U48" s="705">
        <v>155252122.47999999</v>
      </c>
      <c r="V48" s="705">
        <v>8</v>
      </c>
      <c r="W48" s="705">
        <v>4</v>
      </c>
      <c r="X48" s="705">
        <v>12</v>
      </c>
      <c r="Y48" s="706">
        <v>158</v>
      </c>
      <c r="Z48" s="705">
        <v>19354</v>
      </c>
      <c r="AA48" s="705">
        <v>7731</v>
      </c>
    </row>
    <row r="49" spans="1:27" ht="22.5" customHeight="1">
      <c r="A49" s="704" t="s">
        <v>1583</v>
      </c>
      <c r="B49" s="704" t="s">
        <v>1584</v>
      </c>
      <c r="C49" s="704" t="s">
        <v>1585</v>
      </c>
      <c r="D49" s="704" t="s">
        <v>1586</v>
      </c>
      <c r="E49" s="704" t="s">
        <v>46</v>
      </c>
      <c r="F49" s="704" t="s">
        <v>815</v>
      </c>
      <c r="G49" s="704" t="s">
        <v>1587</v>
      </c>
      <c r="H49" s="704" t="s">
        <v>1588</v>
      </c>
      <c r="I49" s="704" t="s">
        <v>798</v>
      </c>
      <c r="J49" s="704"/>
      <c r="K49" s="704"/>
      <c r="L49" s="704" t="s">
        <v>1045</v>
      </c>
      <c r="M49" s="704" t="s">
        <v>55</v>
      </c>
      <c r="N49" s="704" t="s">
        <v>6</v>
      </c>
      <c r="O49" s="704" t="s">
        <v>1017</v>
      </c>
      <c r="P49" s="704"/>
      <c r="Q49" s="705">
        <v>7500000</v>
      </c>
      <c r="R49" s="705">
        <v>0</v>
      </c>
      <c r="S49" s="705">
        <v>2000000</v>
      </c>
      <c r="T49" s="705">
        <v>1000000</v>
      </c>
      <c r="U49" s="705">
        <v>10500000</v>
      </c>
      <c r="V49" s="705">
        <v>5</v>
      </c>
      <c r="W49" s="705">
        <v>0</v>
      </c>
      <c r="X49" s="705">
        <v>5</v>
      </c>
      <c r="Y49" s="706">
        <v>480</v>
      </c>
      <c r="Z49" s="705">
        <v>67329</v>
      </c>
      <c r="AA49" s="705">
        <v>0</v>
      </c>
    </row>
    <row r="50" spans="1:27" ht="22.5" customHeight="1">
      <c r="A50" s="704" t="s">
        <v>1589</v>
      </c>
      <c r="B50" s="704" t="s">
        <v>1590</v>
      </c>
      <c r="C50" s="704" t="s">
        <v>1591</v>
      </c>
      <c r="D50" s="704" t="s">
        <v>1592</v>
      </c>
      <c r="E50" s="704" t="s">
        <v>41</v>
      </c>
      <c r="F50" s="704" t="s">
        <v>816</v>
      </c>
      <c r="G50" s="704" t="s">
        <v>1434</v>
      </c>
      <c r="H50" s="704" t="s">
        <v>1285</v>
      </c>
      <c r="I50" s="704" t="s">
        <v>801</v>
      </c>
      <c r="J50" s="704"/>
      <c r="K50" s="704"/>
      <c r="L50" s="704" t="s">
        <v>1593</v>
      </c>
      <c r="M50" s="704" t="s">
        <v>1132</v>
      </c>
      <c r="N50" s="704" t="s">
        <v>6</v>
      </c>
      <c r="O50" s="704" t="s">
        <v>1133</v>
      </c>
      <c r="P50" s="704"/>
      <c r="Q50" s="705">
        <v>12000000</v>
      </c>
      <c r="R50" s="705">
        <v>10000000</v>
      </c>
      <c r="S50" s="705">
        <v>15000000</v>
      </c>
      <c r="T50" s="705">
        <v>5000000</v>
      </c>
      <c r="U50" s="705">
        <v>42000000</v>
      </c>
      <c r="V50" s="705">
        <v>85</v>
      </c>
      <c r="W50" s="705">
        <v>15</v>
      </c>
      <c r="X50" s="705">
        <v>100</v>
      </c>
      <c r="Y50" s="706">
        <v>443.94</v>
      </c>
      <c r="Z50" s="705">
        <v>54912</v>
      </c>
      <c r="AA50" s="705">
        <v>7200</v>
      </c>
    </row>
    <row r="51" spans="1:27" ht="22.5" customHeight="1">
      <c r="A51" s="704" t="s">
        <v>1594</v>
      </c>
      <c r="B51" s="704" t="s">
        <v>1595</v>
      </c>
      <c r="C51" s="704" t="s">
        <v>1596</v>
      </c>
      <c r="D51" s="704" t="s">
        <v>1129</v>
      </c>
      <c r="E51" s="704" t="s">
        <v>1054</v>
      </c>
      <c r="F51" s="704" t="s">
        <v>1069</v>
      </c>
      <c r="G51" s="704" t="s">
        <v>1409</v>
      </c>
      <c r="H51" s="704" t="s">
        <v>1597</v>
      </c>
      <c r="I51" s="704" t="s">
        <v>801</v>
      </c>
      <c r="J51" s="704"/>
      <c r="K51" s="704"/>
      <c r="L51" s="704" t="s">
        <v>1134</v>
      </c>
      <c r="M51" s="704" t="s">
        <v>1132</v>
      </c>
      <c r="N51" s="704" t="s">
        <v>6</v>
      </c>
      <c r="O51" s="704" t="s">
        <v>1133</v>
      </c>
      <c r="P51" s="704"/>
      <c r="Q51" s="705">
        <v>0</v>
      </c>
      <c r="R51" s="705">
        <v>1000000</v>
      </c>
      <c r="S51" s="705">
        <v>10000000</v>
      </c>
      <c r="T51" s="705">
        <v>20000000</v>
      </c>
      <c r="U51" s="705">
        <v>31000000</v>
      </c>
      <c r="V51" s="705">
        <v>3</v>
      </c>
      <c r="W51" s="705">
        <v>0</v>
      </c>
      <c r="X51" s="705">
        <v>3</v>
      </c>
      <c r="Y51" s="706">
        <v>1072.44</v>
      </c>
      <c r="Z51" s="705">
        <v>151080</v>
      </c>
      <c r="AA51" s="705">
        <v>129</v>
      </c>
    </row>
    <row r="52" spans="1:27" ht="22.5" customHeight="1">
      <c r="A52" s="704" t="s">
        <v>1598</v>
      </c>
      <c r="B52" s="704" t="s">
        <v>1599</v>
      </c>
      <c r="C52" s="704" t="s">
        <v>1600</v>
      </c>
      <c r="D52" s="704" t="s">
        <v>1601</v>
      </c>
      <c r="E52" s="704" t="s">
        <v>652</v>
      </c>
      <c r="F52" s="704" t="s">
        <v>1018</v>
      </c>
      <c r="G52" s="704" t="s">
        <v>1291</v>
      </c>
      <c r="H52" s="704" t="s">
        <v>1602</v>
      </c>
      <c r="I52" s="704" t="s">
        <v>801</v>
      </c>
      <c r="J52" s="704"/>
      <c r="K52" s="704" t="s">
        <v>1603</v>
      </c>
      <c r="L52" s="704" t="s">
        <v>1604</v>
      </c>
      <c r="M52" s="704" t="s">
        <v>1605</v>
      </c>
      <c r="N52" s="704" t="s">
        <v>19</v>
      </c>
      <c r="O52" s="704" t="s">
        <v>1606</v>
      </c>
      <c r="P52" s="704"/>
      <c r="Q52" s="705">
        <v>0</v>
      </c>
      <c r="R52" s="705">
        <v>0</v>
      </c>
      <c r="S52" s="705">
        <v>64900000.000000007</v>
      </c>
      <c r="T52" s="705">
        <v>0</v>
      </c>
      <c r="U52" s="705">
        <v>64900000.000000007</v>
      </c>
      <c r="V52" s="705">
        <v>5</v>
      </c>
      <c r="W52" s="705">
        <v>0</v>
      </c>
      <c r="X52" s="705">
        <v>5</v>
      </c>
      <c r="Y52" s="706">
        <v>14863.57</v>
      </c>
      <c r="Z52" s="705">
        <v>21929</v>
      </c>
      <c r="AA52" s="705">
        <v>21929</v>
      </c>
    </row>
    <row r="53" spans="1:27" ht="22.5" customHeight="1">
      <c r="A53" s="704" t="s">
        <v>1607</v>
      </c>
      <c r="B53" s="704" t="s">
        <v>1608</v>
      </c>
      <c r="C53" s="704" t="s">
        <v>1609</v>
      </c>
      <c r="D53" s="704" t="s">
        <v>1610</v>
      </c>
      <c r="E53" s="704" t="s">
        <v>11</v>
      </c>
      <c r="F53" s="704" t="s">
        <v>804</v>
      </c>
      <c r="G53" s="704" t="s">
        <v>1379</v>
      </c>
      <c r="H53" s="704" t="s">
        <v>1611</v>
      </c>
      <c r="I53" s="704" t="s">
        <v>1046</v>
      </c>
      <c r="J53" s="704"/>
      <c r="K53" s="704"/>
      <c r="L53" s="704" t="s">
        <v>1612</v>
      </c>
      <c r="M53" s="704" t="s">
        <v>1613</v>
      </c>
      <c r="N53" s="704" t="s">
        <v>10</v>
      </c>
      <c r="O53" s="704" t="s">
        <v>1614</v>
      </c>
      <c r="P53" s="704"/>
      <c r="Q53" s="705">
        <v>24000000</v>
      </c>
      <c r="R53" s="705">
        <v>5000000</v>
      </c>
      <c r="S53" s="705">
        <v>5000000</v>
      </c>
      <c r="T53" s="705">
        <v>5000000</v>
      </c>
      <c r="U53" s="705">
        <v>39000000</v>
      </c>
      <c r="V53" s="705">
        <v>20</v>
      </c>
      <c r="W53" s="705">
        <v>0</v>
      </c>
      <c r="X53" s="705">
        <v>20</v>
      </c>
      <c r="Y53" s="706">
        <v>99.47</v>
      </c>
      <c r="Z53" s="705">
        <v>8802</v>
      </c>
      <c r="AA53" s="705">
        <v>1242</v>
      </c>
    </row>
    <row r="54" spans="1:27" ht="22.5" customHeight="1">
      <c r="A54" s="704" t="s">
        <v>1615</v>
      </c>
      <c r="B54" s="704" t="s">
        <v>1616</v>
      </c>
      <c r="C54" s="704" t="s">
        <v>1617</v>
      </c>
      <c r="D54" s="704" t="s">
        <v>1618</v>
      </c>
      <c r="E54" s="704" t="s">
        <v>795</v>
      </c>
      <c r="F54" s="704" t="s">
        <v>802</v>
      </c>
      <c r="G54" s="704" t="s">
        <v>1379</v>
      </c>
      <c r="H54" s="704" t="s">
        <v>1619</v>
      </c>
      <c r="I54" s="704" t="s">
        <v>807</v>
      </c>
      <c r="J54" s="704" t="s">
        <v>12</v>
      </c>
      <c r="K54" s="704" t="s">
        <v>12</v>
      </c>
      <c r="L54" s="704" t="s">
        <v>1620</v>
      </c>
      <c r="M54" s="704" t="s">
        <v>1613</v>
      </c>
      <c r="N54" s="704" t="s">
        <v>10</v>
      </c>
      <c r="O54" s="704" t="s">
        <v>1621</v>
      </c>
      <c r="P54" s="704"/>
      <c r="Q54" s="705">
        <v>7500000</v>
      </c>
      <c r="R54" s="705">
        <v>400000</v>
      </c>
      <c r="S54" s="705">
        <v>4000000</v>
      </c>
      <c r="T54" s="705">
        <v>1000000</v>
      </c>
      <c r="U54" s="705">
        <v>12900000</v>
      </c>
      <c r="V54" s="705">
        <v>10</v>
      </c>
      <c r="W54" s="705">
        <v>0</v>
      </c>
      <c r="X54" s="705">
        <v>10</v>
      </c>
      <c r="Y54" s="706">
        <v>608</v>
      </c>
      <c r="Z54" s="705">
        <v>60240</v>
      </c>
      <c r="AA54" s="705">
        <v>540</v>
      </c>
    </row>
    <row r="55" spans="1:27" ht="22.5" customHeight="1">
      <c r="A55" s="704" t="s">
        <v>1622</v>
      </c>
      <c r="B55" s="704" t="s">
        <v>1623</v>
      </c>
      <c r="C55" s="704" t="s">
        <v>1624</v>
      </c>
      <c r="D55" s="704" t="s">
        <v>1625</v>
      </c>
      <c r="E55" s="704" t="s">
        <v>795</v>
      </c>
      <c r="F55" s="704" t="s">
        <v>802</v>
      </c>
      <c r="G55" s="704" t="s">
        <v>1626</v>
      </c>
      <c r="H55" s="704" t="s">
        <v>1128</v>
      </c>
      <c r="I55" s="704" t="s">
        <v>799</v>
      </c>
      <c r="J55" s="704" t="s">
        <v>12</v>
      </c>
      <c r="K55" s="704" t="s">
        <v>12</v>
      </c>
      <c r="L55" s="704" t="s">
        <v>1627</v>
      </c>
      <c r="M55" s="704" t="s">
        <v>1628</v>
      </c>
      <c r="N55" s="704" t="s">
        <v>10</v>
      </c>
      <c r="O55" s="704" t="s">
        <v>1629</v>
      </c>
      <c r="P55" s="704"/>
      <c r="Q55" s="705">
        <v>16000000</v>
      </c>
      <c r="R55" s="705">
        <v>3500000</v>
      </c>
      <c r="S55" s="705">
        <v>3000000</v>
      </c>
      <c r="T55" s="705">
        <v>5000000</v>
      </c>
      <c r="U55" s="705">
        <v>27500000</v>
      </c>
      <c r="V55" s="705">
        <v>30</v>
      </c>
      <c r="W55" s="705">
        <v>25</v>
      </c>
      <c r="X55" s="705">
        <v>55</v>
      </c>
      <c r="Y55" s="706">
        <v>1313</v>
      </c>
      <c r="Z55" s="705">
        <v>6872</v>
      </c>
      <c r="AA55" s="705">
        <v>1556</v>
      </c>
    </row>
    <row r="56" spans="1:27" ht="22.5" customHeight="1">
      <c r="A56" s="704" t="s">
        <v>1630</v>
      </c>
      <c r="B56" s="704" t="s">
        <v>1631</v>
      </c>
      <c r="C56" s="704" t="s">
        <v>1632</v>
      </c>
      <c r="D56" s="704" t="s">
        <v>31</v>
      </c>
      <c r="E56" s="704" t="s">
        <v>32</v>
      </c>
      <c r="F56" s="704" t="s">
        <v>811</v>
      </c>
      <c r="G56" s="704" t="s">
        <v>1308</v>
      </c>
      <c r="H56" s="704" t="s">
        <v>1633</v>
      </c>
      <c r="I56" s="704" t="s">
        <v>806</v>
      </c>
      <c r="J56" s="704" t="s">
        <v>12</v>
      </c>
      <c r="K56" s="704" t="s">
        <v>12</v>
      </c>
      <c r="L56" s="704" t="s">
        <v>1634</v>
      </c>
      <c r="M56" s="704" t="s">
        <v>1635</v>
      </c>
      <c r="N56" s="704" t="s">
        <v>47</v>
      </c>
      <c r="O56" s="704" t="s">
        <v>1636</v>
      </c>
      <c r="P56" s="704"/>
      <c r="Q56" s="705">
        <v>5000000</v>
      </c>
      <c r="R56" s="705">
        <v>5000000</v>
      </c>
      <c r="S56" s="705">
        <v>3000000</v>
      </c>
      <c r="T56" s="705">
        <v>500000</v>
      </c>
      <c r="U56" s="705">
        <v>13500000</v>
      </c>
      <c r="V56" s="705">
        <v>7</v>
      </c>
      <c r="W56" s="705">
        <v>2</v>
      </c>
      <c r="X56" s="705">
        <v>9</v>
      </c>
      <c r="Y56" s="706">
        <v>419.5</v>
      </c>
      <c r="Z56" s="705">
        <v>33780</v>
      </c>
      <c r="AA56" s="705">
        <v>816</v>
      </c>
    </row>
    <row r="57" spans="1:27" ht="22.5" customHeight="1">
      <c r="A57" s="704" t="s">
        <v>1637</v>
      </c>
      <c r="B57" s="704" t="s">
        <v>1638</v>
      </c>
      <c r="C57" s="704" t="s">
        <v>1639</v>
      </c>
      <c r="D57" s="704" t="s">
        <v>1640</v>
      </c>
      <c r="E57" s="704" t="s">
        <v>1031</v>
      </c>
      <c r="F57" s="704" t="s">
        <v>1641</v>
      </c>
      <c r="G57" s="704" t="s">
        <v>1357</v>
      </c>
      <c r="H57" s="704" t="s">
        <v>1642</v>
      </c>
      <c r="I57" s="704" t="s">
        <v>800</v>
      </c>
      <c r="J57" s="704" t="s">
        <v>12</v>
      </c>
      <c r="K57" s="704" t="s">
        <v>12</v>
      </c>
      <c r="L57" s="704" t="s">
        <v>1325</v>
      </c>
      <c r="M57" s="704" t="s">
        <v>1643</v>
      </c>
      <c r="N57" s="704" t="s">
        <v>47</v>
      </c>
      <c r="O57" s="704" t="s">
        <v>1644</v>
      </c>
      <c r="P57" s="704"/>
      <c r="Q57" s="705">
        <v>16000000</v>
      </c>
      <c r="R57" s="705">
        <v>120000000</v>
      </c>
      <c r="S57" s="705">
        <v>20000000</v>
      </c>
      <c r="T57" s="705">
        <v>4000000</v>
      </c>
      <c r="U57" s="705">
        <v>160000000</v>
      </c>
      <c r="V57" s="705">
        <v>50</v>
      </c>
      <c r="W57" s="705">
        <v>10</v>
      </c>
      <c r="X57" s="705">
        <v>60</v>
      </c>
      <c r="Y57" s="706">
        <v>2386.5</v>
      </c>
      <c r="Z57" s="705">
        <v>25484</v>
      </c>
      <c r="AA57" s="705">
        <v>12600</v>
      </c>
    </row>
    <row r="58" spans="1:27" ht="22.5" customHeight="1">
      <c r="A58" s="704" t="s">
        <v>1645</v>
      </c>
      <c r="B58" s="704" t="s">
        <v>1646</v>
      </c>
      <c r="C58" s="704" t="s">
        <v>1647</v>
      </c>
      <c r="D58" s="704" t="s">
        <v>1648</v>
      </c>
      <c r="E58" s="704" t="s">
        <v>53</v>
      </c>
      <c r="F58" s="704" t="s">
        <v>995</v>
      </c>
      <c r="G58" s="704" t="s">
        <v>1308</v>
      </c>
      <c r="H58" s="704" t="s">
        <v>1649</v>
      </c>
      <c r="I58" s="704" t="s">
        <v>806</v>
      </c>
      <c r="J58" s="704" t="s">
        <v>12</v>
      </c>
      <c r="K58" s="704" t="s">
        <v>12</v>
      </c>
      <c r="L58" s="704" t="s">
        <v>1650</v>
      </c>
      <c r="M58" s="704" t="s">
        <v>1651</v>
      </c>
      <c r="N58" s="704" t="s">
        <v>80</v>
      </c>
      <c r="O58" s="704" t="s">
        <v>1652</v>
      </c>
      <c r="P58" s="704"/>
      <c r="Q58" s="705">
        <v>0</v>
      </c>
      <c r="R58" s="705">
        <v>5000000</v>
      </c>
      <c r="S58" s="705">
        <v>15000000</v>
      </c>
      <c r="T58" s="705">
        <v>2000000</v>
      </c>
      <c r="U58" s="705">
        <v>22000000</v>
      </c>
      <c r="V58" s="705">
        <v>4</v>
      </c>
      <c r="W58" s="705">
        <v>0</v>
      </c>
      <c r="X58" s="705">
        <v>4</v>
      </c>
      <c r="Y58" s="706">
        <v>133</v>
      </c>
      <c r="Z58" s="705">
        <v>15330</v>
      </c>
      <c r="AA58" s="705">
        <v>1080</v>
      </c>
    </row>
    <row r="59" spans="1:27" ht="22.5" customHeight="1">
      <c r="A59" s="704" t="s">
        <v>1653</v>
      </c>
      <c r="B59" s="704" t="s">
        <v>1654</v>
      </c>
      <c r="C59" s="704" t="s">
        <v>1655</v>
      </c>
      <c r="D59" s="704" t="s">
        <v>1656</v>
      </c>
      <c r="E59" s="704" t="s">
        <v>72</v>
      </c>
      <c r="F59" s="704" t="s">
        <v>999</v>
      </c>
      <c r="G59" s="704" t="s">
        <v>1657</v>
      </c>
      <c r="H59" s="704" t="s">
        <v>1658</v>
      </c>
      <c r="I59" s="704" t="s">
        <v>798</v>
      </c>
      <c r="J59" s="704" t="s">
        <v>12</v>
      </c>
      <c r="K59" s="704" t="s">
        <v>12</v>
      </c>
      <c r="L59" s="704" t="s">
        <v>1659</v>
      </c>
      <c r="M59" s="704" t="s">
        <v>1660</v>
      </c>
      <c r="N59" s="704" t="s">
        <v>776</v>
      </c>
      <c r="O59" s="704" t="s">
        <v>1661</v>
      </c>
      <c r="P59" s="704"/>
      <c r="Q59" s="705">
        <v>3000000</v>
      </c>
      <c r="R59" s="705">
        <v>3000000</v>
      </c>
      <c r="S59" s="705">
        <v>3000000</v>
      </c>
      <c r="T59" s="705">
        <v>1000000</v>
      </c>
      <c r="U59" s="705">
        <v>10000000</v>
      </c>
      <c r="V59" s="705">
        <v>2</v>
      </c>
      <c r="W59" s="705">
        <v>2</v>
      </c>
      <c r="X59" s="705">
        <v>4</v>
      </c>
      <c r="Y59" s="706">
        <v>67</v>
      </c>
      <c r="Z59" s="705">
        <v>180</v>
      </c>
      <c r="AA59" s="705">
        <v>120</v>
      </c>
    </row>
    <row r="60" spans="1:27" ht="22.5" customHeight="1">
      <c r="A60" s="704" t="s">
        <v>1662</v>
      </c>
      <c r="B60" s="704" t="s">
        <v>1663</v>
      </c>
      <c r="C60" s="704" t="s">
        <v>1655</v>
      </c>
      <c r="D60" s="704" t="s">
        <v>1664</v>
      </c>
      <c r="E60" s="704" t="s">
        <v>791</v>
      </c>
      <c r="F60" s="704" t="s">
        <v>813</v>
      </c>
      <c r="G60" s="704" t="s">
        <v>1657</v>
      </c>
      <c r="H60" s="704" t="s">
        <v>1658</v>
      </c>
      <c r="I60" s="704" t="s">
        <v>798</v>
      </c>
      <c r="J60" s="704" t="s">
        <v>12</v>
      </c>
      <c r="K60" s="704" t="s">
        <v>12</v>
      </c>
      <c r="L60" s="704" t="s">
        <v>1659</v>
      </c>
      <c r="M60" s="704" t="s">
        <v>1660</v>
      </c>
      <c r="N60" s="704" t="s">
        <v>776</v>
      </c>
      <c r="O60" s="704" t="s">
        <v>1661</v>
      </c>
      <c r="P60" s="704"/>
      <c r="Q60" s="705">
        <v>3000000</v>
      </c>
      <c r="R60" s="705">
        <v>3000000</v>
      </c>
      <c r="S60" s="705">
        <v>3000000</v>
      </c>
      <c r="T60" s="705">
        <v>1000000</v>
      </c>
      <c r="U60" s="705">
        <v>10000000</v>
      </c>
      <c r="V60" s="705">
        <v>2</v>
      </c>
      <c r="W60" s="705">
        <v>2</v>
      </c>
      <c r="X60" s="705">
        <v>4</v>
      </c>
      <c r="Y60" s="706">
        <v>65.5</v>
      </c>
      <c r="Z60" s="705">
        <v>768</v>
      </c>
      <c r="AA60" s="705">
        <v>356</v>
      </c>
    </row>
    <row r="61" spans="1:27" ht="22.5" customHeight="1">
      <c r="A61" s="704" t="s">
        <v>1665</v>
      </c>
      <c r="B61" s="704" t="s">
        <v>1666</v>
      </c>
      <c r="C61" s="704" t="s">
        <v>1655</v>
      </c>
      <c r="D61" s="704" t="s">
        <v>1667</v>
      </c>
      <c r="E61" s="704" t="s">
        <v>1054</v>
      </c>
      <c r="F61" s="704" t="s">
        <v>1069</v>
      </c>
      <c r="G61" s="704" t="s">
        <v>1455</v>
      </c>
      <c r="H61" s="704" t="s">
        <v>1658</v>
      </c>
      <c r="I61" s="704" t="s">
        <v>798</v>
      </c>
      <c r="J61" s="704" t="s">
        <v>12</v>
      </c>
      <c r="K61" s="704" t="s">
        <v>12</v>
      </c>
      <c r="L61" s="704" t="s">
        <v>1659</v>
      </c>
      <c r="M61" s="704" t="s">
        <v>1660</v>
      </c>
      <c r="N61" s="704" t="s">
        <v>776</v>
      </c>
      <c r="O61" s="704" t="s">
        <v>1661</v>
      </c>
      <c r="P61" s="704"/>
      <c r="Q61" s="705">
        <v>3000000</v>
      </c>
      <c r="R61" s="705">
        <v>3000000</v>
      </c>
      <c r="S61" s="705">
        <v>3000000</v>
      </c>
      <c r="T61" s="705">
        <v>1000000</v>
      </c>
      <c r="U61" s="705">
        <v>10000000</v>
      </c>
      <c r="V61" s="705">
        <v>2</v>
      </c>
      <c r="W61" s="705">
        <v>2</v>
      </c>
      <c r="X61" s="705">
        <v>4</v>
      </c>
      <c r="Y61" s="706">
        <v>383</v>
      </c>
      <c r="Z61" s="705">
        <v>75</v>
      </c>
      <c r="AA61" s="705">
        <v>75</v>
      </c>
    </row>
    <row r="62" spans="1:27" ht="22.5" customHeight="1">
      <c r="A62" s="704" t="s">
        <v>1668</v>
      </c>
      <c r="B62" s="704" t="s">
        <v>1669</v>
      </c>
      <c r="C62" s="704" t="s">
        <v>1670</v>
      </c>
      <c r="D62" s="704" t="s">
        <v>1671</v>
      </c>
      <c r="E62" s="704" t="s">
        <v>46</v>
      </c>
      <c r="F62" s="704" t="s">
        <v>815</v>
      </c>
      <c r="G62" s="704" t="s">
        <v>1340</v>
      </c>
      <c r="H62" s="704" t="s">
        <v>1672</v>
      </c>
      <c r="I62" s="704" t="s">
        <v>807</v>
      </c>
      <c r="J62" s="704"/>
      <c r="K62" s="704"/>
      <c r="L62" s="704" t="s">
        <v>1136</v>
      </c>
      <c r="M62" s="704" t="s">
        <v>1137</v>
      </c>
      <c r="N62" s="704" t="s">
        <v>764</v>
      </c>
      <c r="O62" s="704" t="s">
        <v>1055</v>
      </c>
      <c r="P62" s="704"/>
      <c r="Q62" s="705">
        <v>1000000</v>
      </c>
      <c r="R62" s="705">
        <v>0</v>
      </c>
      <c r="S62" s="705">
        <v>2000000</v>
      </c>
      <c r="T62" s="705">
        <v>1000000</v>
      </c>
      <c r="U62" s="705">
        <v>4000000</v>
      </c>
      <c r="V62" s="705">
        <v>10</v>
      </c>
      <c r="W62" s="705">
        <v>5</v>
      </c>
      <c r="X62" s="705">
        <v>15</v>
      </c>
      <c r="Y62" s="706">
        <v>495</v>
      </c>
      <c r="Z62" s="705">
        <v>34756</v>
      </c>
      <c r="AA62" s="705">
        <v>0</v>
      </c>
    </row>
    <row r="63" spans="1:27" ht="22.5" customHeight="1">
      <c r="A63" s="704" t="s">
        <v>1673</v>
      </c>
      <c r="B63" s="704" t="s">
        <v>1674</v>
      </c>
      <c r="C63" s="704" t="s">
        <v>1675</v>
      </c>
      <c r="D63" s="704" t="s">
        <v>71</v>
      </c>
      <c r="E63" s="704" t="s">
        <v>57</v>
      </c>
      <c r="F63" s="704" t="s">
        <v>1016</v>
      </c>
      <c r="G63" s="704" t="s">
        <v>1313</v>
      </c>
      <c r="H63" s="704" t="s">
        <v>1279</v>
      </c>
      <c r="I63" s="704" t="s">
        <v>803</v>
      </c>
      <c r="J63" s="704"/>
      <c r="K63" s="704"/>
      <c r="L63" s="704" t="s">
        <v>1676</v>
      </c>
      <c r="M63" s="704" t="s">
        <v>1139</v>
      </c>
      <c r="N63" s="704" t="s">
        <v>103</v>
      </c>
      <c r="O63" s="704" t="s">
        <v>1140</v>
      </c>
      <c r="P63" s="704"/>
      <c r="Q63" s="705">
        <v>17000000</v>
      </c>
      <c r="R63" s="705">
        <v>3000000</v>
      </c>
      <c r="S63" s="705">
        <v>9000000</v>
      </c>
      <c r="T63" s="705">
        <v>5000000</v>
      </c>
      <c r="U63" s="705">
        <v>34000000</v>
      </c>
      <c r="V63" s="705">
        <v>10</v>
      </c>
      <c r="W63" s="705">
        <v>2</v>
      </c>
      <c r="X63" s="705">
        <v>12</v>
      </c>
      <c r="Y63" s="706">
        <v>496.34</v>
      </c>
      <c r="Z63" s="705">
        <v>27524</v>
      </c>
      <c r="AA63" s="705">
        <v>855</v>
      </c>
    </row>
    <row r="64" spans="1:27" ht="22.5" customHeight="1">
      <c r="A64" s="704" t="s">
        <v>1677</v>
      </c>
      <c r="B64" s="704" t="s">
        <v>1678</v>
      </c>
      <c r="C64" s="704" t="s">
        <v>1679</v>
      </c>
      <c r="D64" s="704" t="s">
        <v>1680</v>
      </c>
      <c r="E64" s="704" t="s">
        <v>57</v>
      </c>
      <c r="F64" s="704" t="s">
        <v>1016</v>
      </c>
      <c r="G64" s="704" t="s">
        <v>1388</v>
      </c>
      <c r="H64" s="704" t="s">
        <v>1681</v>
      </c>
      <c r="I64" s="704" t="s">
        <v>1046</v>
      </c>
      <c r="J64" s="704"/>
      <c r="K64" s="704"/>
      <c r="L64" s="704" t="s">
        <v>1682</v>
      </c>
      <c r="M64" s="704" t="s">
        <v>1682</v>
      </c>
      <c r="N64" s="704" t="s">
        <v>752</v>
      </c>
      <c r="O64" s="704" t="s">
        <v>1683</v>
      </c>
      <c r="P64" s="704"/>
      <c r="Q64" s="705">
        <v>5600000</v>
      </c>
      <c r="R64" s="705">
        <v>1000000</v>
      </c>
      <c r="S64" s="705">
        <v>3200000</v>
      </c>
      <c r="T64" s="705">
        <v>1000000</v>
      </c>
      <c r="U64" s="705">
        <v>10800000</v>
      </c>
      <c r="V64" s="705">
        <v>4</v>
      </c>
      <c r="W64" s="705">
        <v>0</v>
      </c>
      <c r="X64" s="705">
        <v>4</v>
      </c>
      <c r="Y64" s="706">
        <v>95</v>
      </c>
      <c r="Z64" s="705">
        <v>21480</v>
      </c>
      <c r="AA64" s="705">
        <v>150</v>
      </c>
    </row>
    <row r="65" spans="1:27" ht="22.5" customHeight="1">
      <c r="A65" s="704" t="s">
        <v>1684</v>
      </c>
      <c r="B65" s="704" t="s">
        <v>1685</v>
      </c>
      <c r="C65" s="704" t="s">
        <v>1686</v>
      </c>
      <c r="D65" s="704" t="s">
        <v>71</v>
      </c>
      <c r="E65" s="704" t="s">
        <v>57</v>
      </c>
      <c r="F65" s="704" t="s">
        <v>1016</v>
      </c>
      <c r="G65" s="704" t="s">
        <v>1429</v>
      </c>
      <c r="H65" s="704" t="s">
        <v>1687</v>
      </c>
      <c r="I65" s="704" t="s">
        <v>799</v>
      </c>
      <c r="J65" s="704"/>
      <c r="K65" s="704"/>
      <c r="L65" s="704" t="s">
        <v>1688</v>
      </c>
      <c r="M65" s="704" t="s">
        <v>1689</v>
      </c>
      <c r="N65" s="704" t="s">
        <v>752</v>
      </c>
      <c r="O65" s="704" t="s">
        <v>1690</v>
      </c>
      <c r="P65" s="704"/>
      <c r="Q65" s="705">
        <v>1500000</v>
      </c>
      <c r="R65" s="705">
        <v>1000000</v>
      </c>
      <c r="S65" s="705">
        <v>1500000</v>
      </c>
      <c r="T65" s="705">
        <v>300000</v>
      </c>
      <c r="U65" s="705">
        <v>4300000</v>
      </c>
      <c r="V65" s="705">
        <v>2</v>
      </c>
      <c r="W65" s="705">
        <v>0</v>
      </c>
      <c r="X65" s="705">
        <v>2</v>
      </c>
      <c r="Y65" s="706">
        <v>94.5</v>
      </c>
      <c r="Z65" s="705">
        <v>9328</v>
      </c>
      <c r="AA65" s="705">
        <v>171</v>
      </c>
    </row>
    <row r="66" spans="1:27" ht="22.5" customHeight="1">
      <c r="A66" s="704" t="s">
        <v>1691</v>
      </c>
      <c r="B66" s="704" t="s">
        <v>1692</v>
      </c>
      <c r="C66" s="704" t="s">
        <v>1693</v>
      </c>
      <c r="D66" s="704" t="s">
        <v>1694</v>
      </c>
      <c r="E66" s="704" t="s">
        <v>73</v>
      </c>
      <c r="F66" s="704" t="s">
        <v>1047</v>
      </c>
      <c r="G66" s="704" t="s">
        <v>1695</v>
      </c>
      <c r="H66" s="704" t="s">
        <v>1696</v>
      </c>
      <c r="I66" s="704" t="s">
        <v>801</v>
      </c>
      <c r="J66" s="704" t="s">
        <v>12</v>
      </c>
      <c r="K66" s="704" t="s">
        <v>12</v>
      </c>
      <c r="L66" s="704" t="s">
        <v>1697</v>
      </c>
      <c r="M66" s="704" t="s">
        <v>1697</v>
      </c>
      <c r="N66" s="704" t="s">
        <v>771</v>
      </c>
      <c r="O66" s="704" t="s">
        <v>1698</v>
      </c>
      <c r="P66" s="704"/>
      <c r="Q66" s="705">
        <v>820000</v>
      </c>
      <c r="R66" s="705">
        <v>5000000</v>
      </c>
      <c r="S66" s="705">
        <v>10000000</v>
      </c>
      <c r="T66" s="705">
        <v>10000000</v>
      </c>
      <c r="U66" s="705">
        <v>25820000</v>
      </c>
      <c r="V66" s="705">
        <v>5</v>
      </c>
      <c r="W66" s="705">
        <v>0</v>
      </c>
      <c r="X66" s="705">
        <v>5</v>
      </c>
      <c r="Y66" s="706">
        <v>291.98</v>
      </c>
      <c r="Z66" s="705">
        <v>13624</v>
      </c>
      <c r="AA66" s="705">
        <v>1065</v>
      </c>
    </row>
    <row r="67" spans="1:27" ht="22.5" customHeight="1">
      <c r="A67" s="704" t="s">
        <v>1699</v>
      </c>
      <c r="B67" s="704" t="s">
        <v>1700</v>
      </c>
      <c r="C67" s="704" t="s">
        <v>1701</v>
      </c>
      <c r="D67" s="704" t="s">
        <v>1702</v>
      </c>
      <c r="E67" s="704" t="s">
        <v>791</v>
      </c>
      <c r="F67" s="704" t="s">
        <v>813</v>
      </c>
      <c r="G67" s="704" t="s">
        <v>1348</v>
      </c>
      <c r="H67" s="704" t="s">
        <v>1279</v>
      </c>
      <c r="I67" s="704" t="s">
        <v>812</v>
      </c>
      <c r="J67" s="704" t="s">
        <v>12</v>
      </c>
      <c r="K67" s="704" t="s">
        <v>12</v>
      </c>
      <c r="L67" s="704" t="s">
        <v>1697</v>
      </c>
      <c r="M67" s="704" t="s">
        <v>1697</v>
      </c>
      <c r="N67" s="704" t="s">
        <v>771</v>
      </c>
      <c r="O67" s="704" t="s">
        <v>1698</v>
      </c>
      <c r="P67" s="704"/>
      <c r="Q67" s="705">
        <v>1000000</v>
      </c>
      <c r="R67" s="705">
        <v>1800000</v>
      </c>
      <c r="S67" s="705">
        <v>1000000</v>
      </c>
      <c r="T67" s="705">
        <v>200000</v>
      </c>
      <c r="U67" s="705">
        <v>4000000</v>
      </c>
      <c r="V67" s="705">
        <v>3</v>
      </c>
      <c r="W67" s="705">
        <v>0</v>
      </c>
      <c r="X67" s="705">
        <v>3</v>
      </c>
      <c r="Y67" s="706">
        <v>192</v>
      </c>
      <c r="Z67" s="705">
        <v>2731</v>
      </c>
      <c r="AA67" s="705">
        <v>179</v>
      </c>
    </row>
    <row r="68" spans="1:27" ht="22.5" customHeight="1">
      <c r="A68" s="704" t="s">
        <v>1703</v>
      </c>
      <c r="B68" s="704" t="s">
        <v>1704</v>
      </c>
      <c r="C68" s="704" t="s">
        <v>1705</v>
      </c>
      <c r="D68" s="704" t="s">
        <v>1706</v>
      </c>
      <c r="E68" s="704" t="s">
        <v>100</v>
      </c>
      <c r="F68" s="704" t="s">
        <v>1047</v>
      </c>
      <c r="G68" s="704" t="s">
        <v>1396</v>
      </c>
      <c r="H68" s="704" t="s">
        <v>1707</v>
      </c>
      <c r="I68" s="704" t="s">
        <v>810</v>
      </c>
      <c r="J68" s="704" t="s">
        <v>12</v>
      </c>
      <c r="K68" s="704" t="s">
        <v>12</v>
      </c>
      <c r="L68" s="704" t="s">
        <v>1708</v>
      </c>
      <c r="M68" s="704" t="s">
        <v>1709</v>
      </c>
      <c r="N68" s="704" t="s">
        <v>766</v>
      </c>
      <c r="O68" s="704" t="s">
        <v>1710</v>
      </c>
      <c r="P68" s="704"/>
      <c r="Q68" s="705">
        <v>1500000</v>
      </c>
      <c r="R68" s="705">
        <v>4900000</v>
      </c>
      <c r="S68" s="705">
        <v>3846000</v>
      </c>
      <c r="T68" s="705">
        <v>600000</v>
      </c>
      <c r="U68" s="705">
        <v>10846000</v>
      </c>
      <c r="V68" s="705">
        <v>5</v>
      </c>
      <c r="W68" s="705">
        <v>0</v>
      </c>
      <c r="X68" s="705">
        <v>5</v>
      </c>
      <c r="Y68" s="706">
        <v>334</v>
      </c>
      <c r="Z68" s="705">
        <v>14968</v>
      </c>
      <c r="AA68" s="705">
        <v>473</v>
      </c>
    </row>
    <row r="69" spans="1:27" ht="22.5" customHeight="1">
      <c r="A69" s="704" t="s">
        <v>1711</v>
      </c>
      <c r="B69" s="704" t="s">
        <v>1712</v>
      </c>
      <c r="C69" s="704" t="s">
        <v>1713</v>
      </c>
      <c r="D69" s="704" t="s">
        <v>71</v>
      </c>
      <c r="E69" s="704" t="s">
        <v>57</v>
      </c>
      <c r="F69" s="704" t="s">
        <v>1016</v>
      </c>
      <c r="G69" s="704" t="s">
        <v>1470</v>
      </c>
      <c r="H69" s="704" t="s">
        <v>1714</v>
      </c>
      <c r="I69" s="704" t="s">
        <v>797</v>
      </c>
      <c r="J69" s="704" t="s">
        <v>12</v>
      </c>
      <c r="K69" s="704" t="s">
        <v>12</v>
      </c>
      <c r="L69" s="704" t="s">
        <v>1708</v>
      </c>
      <c r="M69" s="704" t="s">
        <v>1709</v>
      </c>
      <c r="N69" s="704" t="s">
        <v>766</v>
      </c>
      <c r="O69" s="704" t="s">
        <v>1710</v>
      </c>
      <c r="P69" s="704"/>
      <c r="Q69" s="705">
        <v>360000</v>
      </c>
      <c r="R69" s="705">
        <v>300000</v>
      </c>
      <c r="S69" s="705">
        <v>3600000</v>
      </c>
      <c r="T69" s="705">
        <v>2000000</v>
      </c>
      <c r="U69" s="705">
        <v>6260000</v>
      </c>
      <c r="V69" s="705">
        <v>7</v>
      </c>
      <c r="W69" s="705">
        <v>0</v>
      </c>
      <c r="X69" s="705">
        <v>7</v>
      </c>
      <c r="Y69" s="706">
        <v>172</v>
      </c>
      <c r="Z69" s="705">
        <v>4800</v>
      </c>
      <c r="AA69" s="705">
        <v>75</v>
      </c>
    </row>
    <row r="70" spans="1:27" ht="22.5" customHeight="1">
      <c r="A70" s="704" t="s">
        <v>1715</v>
      </c>
      <c r="B70" s="704" t="s">
        <v>1716</v>
      </c>
      <c r="C70" s="704" t="s">
        <v>1717</v>
      </c>
      <c r="D70" s="704" t="s">
        <v>1718</v>
      </c>
      <c r="E70" s="704" t="s">
        <v>263</v>
      </c>
      <c r="F70" s="704" t="s">
        <v>1719</v>
      </c>
      <c r="G70" s="704" t="s">
        <v>1409</v>
      </c>
      <c r="H70" s="704" t="s">
        <v>1720</v>
      </c>
      <c r="I70" s="704" t="s">
        <v>791</v>
      </c>
      <c r="J70" s="704" t="s">
        <v>12</v>
      </c>
      <c r="K70" s="704" t="s">
        <v>1721</v>
      </c>
      <c r="L70" s="704" t="s">
        <v>1722</v>
      </c>
      <c r="M70" s="704" t="s">
        <v>1723</v>
      </c>
      <c r="N70" s="704" t="s">
        <v>732</v>
      </c>
      <c r="O70" s="704" t="s">
        <v>1724</v>
      </c>
      <c r="P70" s="704"/>
      <c r="Q70" s="705">
        <v>0</v>
      </c>
      <c r="R70" s="705">
        <v>2875000</v>
      </c>
      <c r="S70" s="705">
        <v>12000000</v>
      </c>
      <c r="T70" s="705">
        <v>3000000</v>
      </c>
      <c r="U70" s="705">
        <v>17875000</v>
      </c>
      <c r="V70" s="705">
        <v>2</v>
      </c>
      <c r="W70" s="705">
        <v>1</v>
      </c>
      <c r="X70" s="705">
        <v>3</v>
      </c>
      <c r="Y70" s="706">
        <v>267.88</v>
      </c>
      <c r="Z70" s="705">
        <v>4968</v>
      </c>
      <c r="AA70" s="705">
        <v>575</v>
      </c>
    </row>
    <row r="71" spans="1:27" ht="22.5" customHeight="1">
      <c r="A71" s="704" t="s">
        <v>1725</v>
      </c>
      <c r="B71" s="704" t="s">
        <v>1726</v>
      </c>
      <c r="C71" s="704" t="s">
        <v>1727</v>
      </c>
      <c r="D71" s="704" t="s">
        <v>1728</v>
      </c>
      <c r="E71" s="704" t="s">
        <v>44</v>
      </c>
      <c r="F71" s="704" t="s">
        <v>1153</v>
      </c>
      <c r="G71" s="704" t="s">
        <v>1308</v>
      </c>
      <c r="H71" s="704" t="s">
        <v>1729</v>
      </c>
      <c r="I71" s="704" t="s">
        <v>798</v>
      </c>
      <c r="J71" s="704"/>
      <c r="K71" s="704"/>
      <c r="L71" s="704" t="s">
        <v>1730</v>
      </c>
      <c r="M71" s="704" t="s">
        <v>1731</v>
      </c>
      <c r="N71" s="704" t="s">
        <v>104</v>
      </c>
      <c r="O71" s="704" t="s">
        <v>1732</v>
      </c>
      <c r="P71" s="704" t="s">
        <v>1733</v>
      </c>
      <c r="Q71" s="705">
        <v>10000000</v>
      </c>
      <c r="R71" s="705">
        <v>30000000</v>
      </c>
      <c r="S71" s="705">
        <v>10000000</v>
      </c>
      <c r="T71" s="705">
        <v>5000000</v>
      </c>
      <c r="U71" s="705">
        <v>55000000</v>
      </c>
      <c r="V71" s="705">
        <v>32</v>
      </c>
      <c r="W71" s="705">
        <v>32</v>
      </c>
      <c r="X71" s="705">
        <v>64</v>
      </c>
      <c r="Y71" s="706">
        <v>495</v>
      </c>
      <c r="Z71" s="705">
        <v>106680</v>
      </c>
      <c r="AA71" s="705">
        <v>21600</v>
      </c>
    </row>
    <row r="72" spans="1:27" ht="22.5" customHeight="1">
      <c r="A72" s="704" t="s">
        <v>1734</v>
      </c>
      <c r="B72" s="704" t="s">
        <v>1735</v>
      </c>
      <c r="C72" s="704" t="s">
        <v>1736</v>
      </c>
      <c r="D72" s="704" t="s">
        <v>71</v>
      </c>
      <c r="E72" s="704" t="s">
        <v>57</v>
      </c>
      <c r="F72" s="704" t="s">
        <v>1016</v>
      </c>
      <c r="G72" s="704" t="s">
        <v>1332</v>
      </c>
      <c r="H72" s="704" t="s">
        <v>1737</v>
      </c>
      <c r="I72" s="704" t="s">
        <v>799</v>
      </c>
      <c r="J72" s="704"/>
      <c r="K72" s="704"/>
      <c r="L72" s="704" t="s">
        <v>1738</v>
      </c>
      <c r="M72" s="704" t="s">
        <v>1739</v>
      </c>
      <c r="N72" s="704" t="s">
        <v>34</v>
      </c>
      <c r="O72" s="704" t="s">
        <v>1740</v>
      </c>
      <c r="P72" s="704"/>
      <c r="Q72" s="705">
        <v>1200000</v>
      </c>
      <c r="R72" s="705">
        <v>400000</v>
      </c>
      <c r="S72" s="705">
        <v>800000</v>
      </c>
      <c r="T72" s="705">
        <v>600000</v>
      </c>
      <c r="U72" s="705">
        <v>3000000</v>
      </c>
      <c r="V72" s="705">
        <v>3</v>
      </c>
      <c r="W72" s="705">
        <v>1</v>
      </c>
      <c r="X72" s="705">
        <v>4</v>
      </c>
      <c r="Y72" s="706">
        <v>323</v>
      </c>
      <c r="Z72" s="705">
        <v>1333</v>
      </c>
      <c r="AA72" s="705">
        <v>44</v>
      </c>
    </row>
    <row r="73" spans="1:27" ht="22.5" customHeight="1">
      <c r="A73" s="704" t="s">
        <v>1741</v>
      </c>
      <c r="B73" s="704" t="s">
        <v>1742</v>
      </c>
      <c r="C73" s="704" t="s">
        <v>1743</v>
      </c>
      <c r="D73" s="704" t="s">
        <v>1744</v>
      </c>
      <c r="E73" s="704" t="s">
        <v>57</v>
      </c>
      <c r="F73" s="704" t="s">
        <v>1016</v>
      </c>
      <c r="G73" s="704" t="s">
        <v>1434</v>
      </c>
      <c r="H73" s="704" t="s">
        <v>1745</v>
      </c>
      <c r="I73" s="704" t="s">
        <v>803</v>
      </c>
      <c r="J73" s="704"/>
      <c r="K73" s="704"/>
      <c r="L73" s="704" t="s">
        <v>1746</v>
      </c>
      <c r="M73" s="704" t="s">
        <v>1747</v>
      </c>
      <c r="N73" s="704" t="s">
        <v>758</v>
      </c>
      <c r="O73" s="704" t="s">
        <v>1748</v>
      </c>
      <c r="P73" s="704"/>
      <c r="Q73" s="705">
        <v>6300000</v>
      </c>
      <c r="R73" s="705">
        <v>1200000</v>
      </c>
      <c r="S73" s="705">
        <v>4300000</v>
      </c>
      <c r="T73" s="705">
        <v>1000000</v>
      </c>
      <c r="U73" s="705">
        <v>12800000</v>
      </c>
      <c r="V73" s="705">
        <v>10</v>
      </c>
      <c r="W73" s="705">
        <v>0</v>
      </c>
      <c r="X73" s="705">
        <v>10</v>
      </c>
      <c r="Y73" s="706">
        <v>157.63</v>
      </c>
      <c r="Z73" s="705">
        <v>91503</v>
      </c>
      <c r="AA73" s="705">
        <v>6400</v>
      </c>
    </row>
    <row r="74" spans="1:27" ht="22.5" customHeight="1">
      <c r="A74" s="704" t="s">
        <v>1749</v>
      </c>
      <c r="B74" s="704" t="s">
        <v>1750</v>
      </c>
      <c r="C74" s="704" t="s">
        <v>1751</v>
      </c>
      <c r="D74" s="704" t="s">
        <v>1752</v>
      </c>
      <c r="E74" s="704" t="s">
        <v>69</v>
      </c>
      <c r="F74" s="704" t="s">
        <v>1753</v>
      </c>
      <c r="G74" s="704" t="s">
        <v>1332</v>
      </c>
      <c r="H74" s="704" t="s">
        <v>1754</v>
      </c>
      <c r="I74" s="704" t="s">
        <v>797</v>
      </c>
      <c r="J74" s="704" t="s">
        <v>12</v>
      </c>
      <c r="K74" s="704" t="s">
        <v>12</v>
      </c>
      <c r="L74" s="704" t="s">
        <v>1755</v>
      </c>
      <c r="M74" s="704" t="s">
        <v>1756</v>
      </c>
      <c r="N74" s="704" t="s">
        <v>772</v>
      </c>
      <c r="O74" s="704" t="s">
        <v>1757</v>
      </c>
      <c r="P74" s="704"/>
      <c r="Q74" s="705">
        <v>6000000</v>
      </c>
      <c r="R74" s="705">
        <v>0</v>
      </c>
      <c r="S74" s="705">
        <v>50000000</v>
      </c>
      <c r="T74" s="705">
        <v>20000000</v>
      </c>
      <c r="U74" s="705">
        <v>76000000</v>
      </c>
      <c r="V74" s="705">
        <v>8</v>
      </c>
      <c r="W74" s="705">
        <v>0</v>
      </c>
      <c r="X74" s="705">
        <v>8</v>
      </c>
      <c r="Y74" s="706">
        <v>3555</v>
      </c>
      <c r="Z74" s="705">
        <v>98836</v>
      </c>
      <c r="AA74" s="705">
        <v>0</v>
      </c>
    </row>
    <row r="75" spans="1:27" ht="22.5" customHeight="1">
      <c r="A75" s="704" t="s">
        <v>1758</v>
      </c>
      <c r="B75" s="704" t="s">
        <v>1759</v>
      </c>
      <c r="C75" s="704" t="s">
        <v>1760</v>
      </c>
      <c r="D75" s="704" t="s">
        <v>71</v>
      </c>
      <c r="E75" s="704" t="s">
        <v>57</v>
      </c>
      <c r="F75" s="704" t="s">
        <v>814</v>
      </c>
      <c r="G75" s="704" t="s">
        <v>1313</v>
      </c>
      <c r="H75" s="704" t="s">
        <v>1761</v>
      </c>
      <c r="I75" s="704" t="s">
        <v>806</v>
      </c>
      <c r="J75" s="704"/>
      <c r="K75" s="704"/>
      <c r="L75" s="704" t="s">
        <v>1762</v>
      </c>
      <c r="M75" s="704" t="s">
        <v>1145</v>
      </c>
      <c r="N75" s="704" t="s">
        <v>26</v>
      </c>
      <c r="O75" s="704" t="s">
        <v>1146</v>
      </c>
      <c r="P75" s="704"/>
      <c r="Q75" s="705">
        <v>4500000</v>
      </c>
      <c r="R75" s="705">
        <v>150000</v>
      </c>
      <c r="S75" s="705">
        <v>3600000</v>
      </c>
      <c r="T75" s="705">
        <v>200000</v>
      </c>
      <c r="U75" s="705">
        <v>8450000</v>
      </c>
      <c r="V75" s="705">
        <v>4</v>
      </c>
      <c r="W75" s="705">
        <v>0</v>
      </c>
      <c r="X75" s="705">
        <v>4</v>
      </c>
      <c r="Y75" s="706">
        <v>83</v>
      </c>
      <c r="Z75" s="705">
        <v>4338</v>
      </c>
      <c r="AA75" s="705">
        <v>0</v>
      </c>
    </row>
    <row r="76" spans="1:27" ht="22.5" customHeight="1">
      <c r="A76" s="704" t="s">
        <v>1763</v>
      </c>
      <c r="B76" s="704" t="s">
        <v>1764</v>
      </c>
      <c r="C76" s="704" t="s">
        <v>1765</v>
      </c>
      <c r="D76" s="704" t="s">
        <v>1766</v>
      </c>
      <c r="E76" s="704" t="s">
        <v>295</v>
      </c>
      <c r="F76" s="704" t="s">
        <v>1767</v>
      </c>
      <c r="G76" s="704" t="s">
        <v>1429</v>
      </c>
      <c r="H76" s="704" t="s">
        <v>1768</v>
      </c>
      <c r="I76" s="704" t="s">
        <v>797</v>
      </c>
      <c r="J76" s="704" t="s">
        <v>12</v>
      </c>
      <c r="K76" s="704" t="s">
        <v>12</v>
      </c>
      <c r="L76" s="704" t="s">
        <v>1769</v>
      </c>
      <c r="M76" s="704" t="s">
        <v>1770</v>
      </c>
      <c r="N76" s="704" t="s">
        <v>101</v>
      </c>
      <c r="O76" s="704" t="s">
        <v>1771</v>
      </c>
      <c r="P76" s="704"/>
      <c r="Q76" s="705">
        <v>2500000</v>
      </c>
      <c r="R76" s="705">
        <v>2500000</v>
      </c>
      <c r="S76" s="705">
        <v>6000000</v>
      </c>
      <c r="T76" s="705">
        <v>5000000</v>
      </c>
      <c r="U76" s="705">
        <v>16000000</v>
      </c>
      <c r="V76" s="705">
        <v>6</v>
      </c>
      <c r="W76" s="705">
        <v>12</v>
      </c>
      <c r="X76" s="705">
        <v>18</v>
      </c>
      <c r="Y76" s="706">
        <v>283.04000000000002</v>
      </c>
      <c r="Z76" s="705">
        <v>2668</v>
      </c>
      <c r="AA76" s="705">
        <v>450</v>
      </c>
    </row>
    <row r="77" spans="1:27" ht="22.5" customHeight="1">
      <c r="A77" s="704" t="s">
        <v>1772</v>
      </c>
      <c r="B77" s="704" t="s">
        <v>1773</v>
      </c>
      <c r="C77" s="704" t="s">
        <v>1774</v>
      </c>
      <c r="D77" s="704" t="s">
        <v>1775</v>
      </c>
      <c r="E77" s="704" t="s">
        <v>46</v>
      </c>
      <c r="F77" s="704" t="s">
        <v>815</v>
      </c>
      <c r="G77" s="704" t="s">
        <v>1332</v>
      </c>
      <c r="H77" s="704" t="s">
        <v>1776</v>
      </c>
      <c r="I77" s="704" t="s">
        <v>812</v>
      </c>
      <c r="J77" s="704" t="s">
        <v>12</v>
      </c>
      <c r="K77" s="704" t="s">
        <v>12</v>
      </c>
      <c r="L77" s="704" t="s">
        <v>1777</v>
      </c>
      <c r="M77" s="704" t="s">
        <v>1777</v>
      </c>
      <c r="N77" s="704" t="s">
        <v>101</v>
      </c>
      <c r="O77" s="704" t="s">
        <v>1778</v>
      </c>
      <c r="P77" s="704"/>
      <c r="Q77" s="705">
        <v>4200000</v>
      </c>
      <c r="R77" s="705">
        <v>0</v>
      </c>
      <c r="S77" s="705">
        <v>1500000</v>
      </c>
      <c r="T77" s="705">
        <v>500000</v>
      </c>
      <c r="U77" s="705">
        <v>6200000</v>
      </c>
      <c r="V77" s="705">
        <v>3</v>
      </c>
      <c r="W77" s="705">
        <v>0</v>
      </c>
      <c r="X77" s="705">
        <v>3</v>
      </c>
      <c r="Y77" s="706">
        <v>370</v>
      </c>
      <c r="Z77" s="705">
        <v>34549</v>
      </c>
      <c r="AA77" s="705">
        <v>0</v>
      </c>
    </row>
    <row r="78" spans="1:27" ht="22.5" customHeight="1">
      <c r="A78" s="704" t="s">
        <v>1779</v>
      </c>
      <c r="B78" s="704" t="s">
        <v>1780</v>
      </c>
      <c r="C78" s="704" t="s">
        <v>1781</v>
      </c>
      <c r="D78" s="704" t="s">
        <v>1782</v>
      </c>
      <c r="E78" s="704" t="s">
        <v>109</v>
      </c>
      <c r="F78" s="704" t="s">
        <v>1783</v>
      </c>
      <c r="G78" s="704" t="s">
        <v>1388</v>
      </c>
      <c r="H78" s="704" t="s">
        <v>1784</v>
      </c>
      <c r="I78" s="704" t="s">
        <v>796</v>
      </c>
      <c r="J78" s="704"/>
      <c r="K78" s="704"/>
      <c r="L78" s="704" t="s">
        <v>1785</v>
      </c>
      <c r="M78" s="704" t="s">
        <v>1165</v>
      </c>
      <c r="N78" s="704" t="s">
        <v>45</v>
      </c>
      <c r="O78" s="704" t="s">
        <v>1786</v>
      </c>
      <c r="P78" s="704"/>
      <c r="Q78" s="705">
        <v>7900000</v>
      </c>
      <c r="R78" s="705">
        <v>8000000</v>
      </c>
      <c r="S78" s="705">
        <v>1000000</v>
      </c>
      <c r="T78" s="705">
        <v>7400000</v>
      </c>
      <c r="U78" s="705">
        <v>24300000</v>
      </c>
      <c r="V78" s="705">
        <v>48</v>
      </c>
      <c r="W78" s="705">
        <v>62</v>
      </c>
      <c r="X78" s="705">
        <v>110</v>
      </c>
      <c r="Y78" s="706">
        <v>101</v>
      </c>
      <c r="Z78" s="705">
        <v>21387</v>
      </c>
      <c r="AA78" s="705">
        <v>2000</v>
      </c>
    </row>
    <row r="79" spans="1:27" ht="22.5" customHeight="1">
      <c r="A79" s="704" t="s">
        <v>1787</v>
      </c>
      <c r="B79" s="704" t="s">
        <v>1788</v>
      </c>
      <c r="C79" s="704" t="s">
        <v>1789</v>
      </c>
      <c r="D79" s="704" t="s">
        <v>1790</v>
      </c>
      <c r="E79" s="704" t="s">
        <v>795</v>
      </c>
      <c r="F79" s="704" t="s">
        <v>802</v>
      </c>
      <c r="G79" s="704" t="s">
        <v>1409</v>
      </c>
      <c r="H79" s="704" t="s">
        <v>1791</v>
      </c>
      <c r="I79" s="704" t="s">
        <v>799</v>
      </c>
      <c r="J79" s="704" t="s">
        <v>12</v>
      </c>
      <c r="K79" s="704" t="s">
        <v>1792</v>
      </c>
      <c r="L79" s="704" t="s">
        <v>1050</v>
      </c>
      <c r="M79" s="704" t="s">
        <v>39</v>
      </c>
      <c r="N79" s="704" t="s">
        <v>40</v>
      </c>
      <c r="O79" s="704" t="s">
        <v>808</v>
      </c>
      <c r="P79" s="704"/>
      <c r="Q79" s="705">
        <v>0</v>
      </c>
      <c r="R79" s="705">
        <v>0</v>
      </c>
      <c r="S79" s="705">
        <v>1000000</v>
      </c>
      <c r="T79" s="705">
        <v>10000000</v>
      </c>
      <c r="U79" s="705">
        <v>11000000</v>
      </c>
      <c r="V79" s="705">
        <v>3</v>
      </c>
      <c r="W79" s="705">
        <v>0</v>
      </c>
      <c r="X79" s="705">
        <v>3</v>
      </c>
      <c r="Y79" s="706">
        <v>55</v>
      </c>
      <c r="Z79" s="705">
        <v>158</v>
      </c>
      <c r="AA79" s="705">
        <v>158</v>
      </c>
    </row>
    <row r="80" spans="1:27" ht="22.5" customHeight="1">
      <c r="A80" s="704" t="s">
        <v>1793</v>
      </c>
      <c r="B80" s="704" t="s">
        <v>1794</v>
      </c>
      <c r="C80" s="704" t="s">
        <v>1795</v>
      </c>
      <c r="D80" s="704" t="s">
        <v>1796</v>
      </c>
      <c r="E80" s="704" t="s">
        <v>794</v>
      </c>
      <c r="F80" s="704" t="s">
        <v>1025</v>
      </c>
      <c r="G80" s="704" t="s">
        <v>1396</v>
      </c>
      <c r="H80" s="704" t="s">
        <v>1797</v>
      </c>
      <c r="I80" s="704" t="s">
        <v>812</v>
      </c>
      <c r="J80" s="704"/>
      <c r="K80" s="704"/>
      <c r="L80" s="704" t="s">
        <v>1050</v>
      </c>
      <c r="M80" s="704" t="s">
        <v>39</v>
      </c>
      <c r="N80" s="704" t="s">
        <v>40</v>
      </c>
      <c r="O80" s="704" t="s">
        <v>808</v>
      </c>
      <c r="P80" s="704"/>
      <c r="Q80" s="705">
        <v>16000000</v>
      </c>
      <c r="R80" s="705">
        <v>1800000</v>
      </c>
      <c r="S80" s="705">
        <v>2000000</v>
      </c>
      <c r="T80" s="705">
        <v>10000000</v>
      </c>
      <c r="U80" s="705">
        <v>29800000</v>
      </c>
      <c r="V80" s="705">
        <v>10</v>
      </c>
      <c r="W80" s="705">
        <v>0</v>
      </c>
      <c r="X80" s="705">
        <v>10</v>
      </c>
      <c r="Y80" s="706">
        <v>177.71</v>
      </c>
      <c r="Z80" s="705">
        <v>6600</v>
      </c>
      <c r="AA80" s="705">
        <v>996</v>
      </c>
    </row>
    <row r="81" spans="1:27" ht="22.5" customHeight="1">
      <c r="A81" s="704" t="s">
        <v>1798</v>
      </c>
      <c r="B81" s="704" t="s">
        <v>1799</v>
      </c>
      <c r="C81" s="704" t="s">
        <v>1800</v>
      </c>
      <c r="D81" s="704" t="s">
        <v>1801</v>
      </c>
      <c r="E81" s="704" t="s">
        <v>109</v>
      </c>
      <c r="F81" s="704" t="s">
        <v>1783</v>
      </c>
      <c r="G81" s="704" t="s">
        <v>1323</v>
      </c>
      <c r="H81" s="704" t="s">
        <v>1802</v>
      </c>
      <c r="I81" s="704" t="s">
        <v>801</v>
      </c>
      <c r="J81" s="704"/>
      <c r="K81" s="704"/>
      <c r="L81" s="704" t="s">
        <v>826</v>
      </c>
      <c r="M81" s="704" t="s">
        <v>39</v>
      </c>
      <c r="N81" s="704" t="s">
        <v>40</v>
      </c>
      <c r="O81" s="704" t="s">
        <v>808</v>
      </c>
      <c r="P81" s="704"/>
      <c r="Q81" s="705">
        <v>20000</v>
      </c>
      <c r="R81" s="705">
        <v>0</v>
      </c>
      <c r="S81" s="705">
        <v>1000000</v>
      </c>
      <c r="T81" s="705">
        <v>10000000</v>
      </c>
      <c r="U81" s="705">
        <v>11020000</v>
      </c>
      <c r="V81" s="705">
        <v>20</v>
      </c>
      <c r="W81" s="705">
        <v>5</v>
      </c>
      <c r="X81" s="705">
        <v>25</v>
      </c>
      <c r="Y81" s="706">
        <v>80</v>
      </c>
      <c r="Z81" s="705">
        <v>972</v>
      </c>
      <c r="AA81" s="705">
        <v>972</v>
      </c>
    </row>
    <row r="82" spans="1:27" ht="22.5" customHeight="1">
      <c r="A82" s="704" t="s">
        <v>1803</v>
      </c>
      <c r="B82" s="704" t="s">
        <v>1804</v>
      </c>
      <c r="C82" s="704" t="s">
        <v>1805</v>
      </c>
      <c r="D82" s="704" t="s">
        <v>1806</v>
      </c>
      <c r="E82" s="704" t="s">
        <v>464</v>
      </c>
      <c r="F82" s="704" t="s">
        <v>1183</v>
      </c>
      <c r="G82" s="704" t="s">
        <v>1626</v>
      </c>
      <c r="H82" s="704" t="s">
        <v>1807</v>
      </c>
      <c r="I82" s="704" t="s">
        <v>798</v>
      </c>
      <c r="J82" s="704" t="s">
        <v>12</v>
      </c>
      <c r="K82" s="704" t="s">
        <v>12</v>
      </c>
      <c r="L82" s="704" t="s">
        <v>826</v>
      </c>
      <c r="M82" s="704" t="s">
        <v>39</v>
      </c>
      <c r="N82" s="704" t="s">
        <v>40</v>
      </c>
      <c r="O82" s="704" t="s">
        <v>808</v>
      </c>
      <c r="P82" s="704"/>
      <c r="Q82" s="705">
        <v>0</v>
      </c>
      <c r="R82" s="705">
        <v>0</v>
      </c>
      <c r="S82" s="705">
        <v>10000000</v>
      </c>
      <c r="T82" s="705">
        <v>10000000</v>
      </c>
      <c r="U82" s="705">
        <v>20000000</v>
      </c>
      <c r="V82" s="705">
        <v>20</v>
      </c>
      <c r="W82" s="705">
        <v>20</v>
      </c>
      <c r="X82" s="705">
        <v>40</v>
      </c>
      <c r="Y82" s="706">
        <v>77.16</v>
      </c>
      <c r="Z82" s="705">
        <v>830</v>
      </c>
      <c r="AA82" s="705">
        <v>650</v>
      </c>
    </row>
    <row r="83" spans="1:27" ht="22.5" customHeight="1">
      <c r="A83" s="704" t="s">
        <v>1808</v>
      </c>
      <c r="B83" s="704" t="s">
        <v>1809</v>
      </c>
      <c r="C83" s="704" t="s">
        <v>1810</v>
      </c>
      <c r="D83" s="704" t="s">
        <v>1811</v>
      </c>
      <c r="E83" s="704" t="s">
        <v>519</v>
      </c>
      <c r="F83" s="704" t="s">
        <v>1812</v>
      </c>
      <c r="G83" s="704" t="s">
        <v>1308</v>
      </c>
      <c r="H83" s="704" t="s">
        <v>1813</v>
      </c>
      <c r="I83" s="704" t="s">
        <v>801</v>
      </c>
      <c r="J83" s="704" t="s">
        <v>12</v>
      </c>
      <c r="K83" s="704" t="s">
        <v>12</v>
      </c>
      <c r="L83" s="704" t="s">
        <v>826</v>
      </c>
      <c r="M83" s="704" t="s">
        <v>39</v>
      </c>
      <c r="N83" s="704" t="s">
        <v>40</v>
      </c>
      <c r="O83" s="704" t="s">
        <v>808</v>
      </c>
      <c r="P83" s="704"/>
      <c r="Q83" s="705">
        <v>30000000</v>
      </c>
      <c r="R83" s="705">
        <v>8000000</v>
      </c>
      <c r="S83" s="705">
        <v>5000000</v>
      </c>
      <c r="T83" s="705">
        <v>5000000</v>
      </c>
      <c r="U83" s="705">
        <v>48000000</v>
      </c>
      <c r="V83" s="705">
        <v>7</v>
      </c>
      <c r="W83" s="705">
        <v>5</v>
      </c>
      <c r="X83" s="705">
        <v>12</v>
      </c>
      <c r="Y83" s="706">
        <v>397.4</v>
      </c>
      <c r="Z83" s="705">
        <v>7773</v>
      </c>
      <c r="AA83" s="705">
        <v>2613</v>
      </c>
    </row>
    <row r="84" spans="1:27" ht="22.5" customHeight="1">
      <c r="A84" s="704" t="s">
        <v>1814</v>
      </c>
      <c r="B84" s="704" t="s">
        <v>1815</v>
      </c>
      <c r="C84" s="704" t="s">
        <v>1816</v>
      </c>
      <c r="D84" s="704" t="s">
        <v>1817</v>
      </c>
      <c r="E84" s="704" t="s">
        <v>65</v>
      </c>
      <c r="F84" s="704" t="s">
        <v>1184</v>
      </c>
      <c r="G84" s="704" t="s">
        <v>1396</v>
      </c>
      <c r="H84" s="704" t="s">
        <v>1818</v>
      </c>
      <c r="I84" s="704" t="s">
        <v>798</v>
      </c>
      <c r="J84" s="704"/>
      <c r="K84" s="704"/>
      <c r="L84" s="704" t="s">
        <v>826</v>
      </c>
      <c r="M84" s="704" t="s">
        <v>39</v>
      </c>
      <c r="N84" s="704" t="s">
        <v>40</v>
      </c>
      <c r="O84" s="704" t="s">
        <v>808</v>
      </c>
      <c r="P84" s="704"/>
      <c r="Q84" s="705">
        <v>0</v>
      </c>
      <c r="R84" s="705">
        <v>28000000</v>
      </c>
      <c r="S84" s="705">
        <v>5000000</v>
      </c>
      <c r="T84" s="705">
        <v>3000000</v>
      </c>
      <c r="U84" s="705">
        <v>36000000</v>
      </c>
      <c r="V84" s="705">
        <v>20</v>
      </c>
      <c r="W84" s="705">
        <v>20</v>
      </c>
      <c r="X84" s="705">
        <v>40</v>
      </c>
      <c r="Y84" s="706">
        <v>78.48</v>
      </c>
      <c r="Z84" s="705">
        <v>1754</v>
      </c>
      <c r="AA84" s="705">
        <v>800</v>
      </c>
    </row>
    <row r="85" spans="1:27" ht="22.5" customHeight="1">
      <c r="A85" s="704" t="s">
        <v>1819</v>
      </c>
      <c r="B85" s="704" t="s">
        <v>1820</v>
      </c>
      <c r="C85" s="704" t="s">
        <v>1821</v>
      </c>
      <c r="D85" s="704" t="s">
        <v>1822</v>
      </c>
      <c r="E85" s="704" t="s">
        <v>28</v>
      </c>
      <c r="F85" s="704" t="s">
        <v>1823</v>
      </c>
      <c r="G85" s="704" t="s">
        <v>1291</v>
      </c>
      <c r="H85" s="704" t="s">
        <v>1824</v>
      </c>
      <c r="I85" s="704" t="s">
        <v>798</v>
      </c>
      <c r="J85" s="704" t="s">
        <v>12</v>
      </c>
      <c r="K85" s="704" t="s">
        <v>12</v>
      </c>
      <c r="L85" s="704" t="s">
        <v>1038</v>
      </c>
      <c r="M85" s="704" t="s">
        <v>39</v>
      </c>
      <c r="N85" s="704" t="s">
        <v>40</v>
      </c>
      <c r="O85" s="704" t="s">
        <v>808</v>
      </c>
      <c r="P85" s="704"/>
      <c r="Q85" s="705">
        <v>7699900</v>
      </c>
      <c r="R85" s="705">
        <v>11294250</v>
      </c>
      <c r="S85" s="705">
        <v>5500000</v>
      </c>
      <c r="T85" s="705">
        <v>0</v>
      </c>
      <c r="U85" s="705">
        <v>24494150</v>
      </c>
      <c r="V85" s="705">
        <v>12</v>
      </c>
      <c r="W85" s="705">
        <v>11</v>
      </c>
      <c r="X85" s="705">
        <v>23</v>
      </c>
      <c r="Y85" s="706">
        <v>446</v>
      </c>
      <c r="Z85" s="705">
        <v>2368</v>
      </c>
      <c r="AA85" s="705">
        <v>950</v>
      </c>
    </row>
    <row r="86" spans="1:27" ht="22.5" customHeight="1">
      <c r="A86" s="704" t="s">
        <v>1825</v>
      </c>
      <c r="B86" s="704" t="s">
        <v>1826</v>
      </c>
      <c r="C86" s="704" t="s">
        <v>1827</v>
      </c>
      <c r="D86" s="704" t="s">
        <v>829</v>
      </c>
      <c r="E86" s="704" t="s">
        <v>994</v>
      </c>
      <c r="F86" s="704" t="s">
        <v>996</v>
      </c>
      <c r="G86" s="704" t="s">
        <v>1455</v>
      </c>
      <c r="H86" s="704" t="s">
        <v>1828</v>
      </c>
      <c r="I86" s="704" t="s">
        <v>799</v>
      </c>
      <c r="J86" s="704" t="s">
        <v>1829</v>
      </c>
      <c r="K86" s="704" t="s">
        <v>1830</v>
      </c>
      <c r="L86" s="704" t="s">
        <v>1051</v>
      </c>
      <c r="M86" s="704" t="s">
        <v>39</v>
      </c>
      <c r="N86" s="704" t="s">
        <v>40</v>
      </c>
      <c r="O86" s="704" t="s">
        <v>808</v>
      </c>
      <c r="P86" s="704"/>
      <c r="Q86" s="705">
        <v>5000000</v>
      </c>
      <c r="R86" s="705">
        <v>6000000</v>
      </c>
      <c r="S86" s="705">
        <v>4000000</v>
      </c>
      <c r="T86" s="705">
        <v>3000000</v>
      </c>
      <c r="U86" s="705">
        <v>18000000</v>
      </c>
      <c r="V86" s="705">
        <v>10</v>
      </c>
      <c r="W86" s="705">
        <v>5</v>
      </c>
      <c r="X86" s="705">
        <v>15</v>
      </c>
      <c r="Y86" s="706">
        <v>168</v>
      </c>
      <c r="Z86" s="705">
        <v>814</v>
      </c>
      <c r="AA86" s="705">
        <v>333</v>
      </c>
    </row>
    <row r="87" spans="1:27" ht="22.5" customHeight="1">
      <c r="A87" s="704" t="s">
        <v>1831</v>
      </c>
      <c r="B87" s="704" t="s">
        <v>1832</v>
      </c>
      <c r="C87" s="704" t="s">
        <v>1833</v>
      </c>
      <c r="D87" s="704" t="s">
        <v>1834</v>
      </c>
      <c r="E87" s="704" t="s">
        <v>301</v>
      </c>
      <c r="F87" s="704" t="s">
        <v>1120</v>
      </c>
      <c r="G87" s="704" t="s">
        <v>1308</v>
      </c>
      <c r="H87" s="704" t="s">
        <v>1835</v>
      </c>
      <c r="I87" s="704" t="s">
        <v>796</v>
      </c>
      <c r="J87" s="704" t="s">
        <v>1836</v>
      </c>
      <c r="K87" s="704" t="s">
        <v>1837</v>
      </c>
      <c r="L87" s="704" t="s">
        <v>1028</v>
      </c>
      <c r="M87" s="704" t="s">
        <v>52</v>
      </c>
      <c r="N87" s="704" t="s">
        <v>40</v>
      </c>
      <c r="O87" s="704" t="s">
        <v>1029</v>
      </c>
      <c r="P87" s="704"/>
      <c r="Q87" s="705">
        <v>0</v>
      </c>
      <c r="R87" s="705">
        <v>41323755.159999996</v>
      </c>
      <c r="S87" s="705">
        <v>1322712.53</v>
      </c>
      <c r="T87" s="705">
        <v>6433861.2599999998</v>
      </c>
      <c r="U87" s="705">
        <v>49080328.950000003</v>
      </c>
      <c r="V87" s="705">
        <v>14</v>
      </c>
      <c r="W87" s="705">
        <v>22</v>
      </c>
      <c r="X87" s="705">
        <v>36</v>
      </c>
      <c r="Y87" s="706">
        <v>248.3</v>
      </c>
      <c r="Z87" s="705">
        <v>11462</v>
      </c>
      <c r="AA87" s="705">
        <v>1614</v>
      </c>
    </row>
    <row r="88" spans="1:27" ht="22.5" customHeight="1">
      <c r="A88" s="704" t="s">
        <v>1838</v>
      </c>
      <c r="B88" s="704" t="s">
        <v>1839</v>
      </c>
      <c r="C88" s="704" t="s">
        <v>1840</v>
      </c>
      <c r="D88" s="704" t="s">
        <v>1841</v>
      </c>
      <c r="E88" s="704" t="s">
        <v>11</v>
      </c>
      <c r="F88" s="704" t="s">
        <v>804</v>
      </c>
      <c r="G88" s="704" t="s">
        <v>1291</v>
      </c>
      <c r="H88" s="704" t="s">
        <v>1842</v>
      </c>
      <c r="I88" s="704"/>
      <c r="J88" s="704" t="s">
        <v>1843</v>
      </c>
      <c r="K88" s="704" t="s">
        <v>1844</v>
      </c>
      <c r="L88" s="704" t="s">
        <v>1845</v>
      </c>
      <c r="M88" s="704" t="s">
        <v>1846</v>
      </c>
      <c r="N88" s="704" t="s">
        <v>781</v>
      </c>
      <c r="O88" s="704" t="s">
        <v>1847</v>
      </c>
      <c r="P88" s="704"/>
      <c r="Q88" s="705">
        <v>5000000</v>
      </c>
      <c r="R88" s="705">
        <v>10000000</v>
      </c>
      <c r="S88" s="705">
        <v>3000000</v>
      </c>
      <c r="T88" s="705">
        <v>4000000</v>
      </c>
      <c r="U88" s="705">
        <v>22000000</v>
      </c>
      <c r="V88" s="705">
        <v>0</v>
      </c>
      <c r="W88" s="705">
        <v>0</v>
      </c>
      <c r="X88" s="705">
        <v>0</v>
      </c>
      <c r="Y88" s="706">
        <v>134.72</v>
      </c>
      <c r="Z88" s="705">
        <v>10432</v>
      </c>
      <c r="AA88" s="705">
        <v>2212</v>
      </c>
    </row>
    <row r="89" spans="1:27" ht="22.5" customHeight="1">
      <c r="A89" s="704" t="s">
        <v>1848</v>
      </c>
      <c r="B89" s="704" t="s">
        <v>1849</v>
      </c>
      <c r="C89" s="704" t="s">
        <v>1850</v>
      </c>
      <c r="D89" s="704" t="s">
        <v>1851</v>
      </c>
      <c r="E89" s="704" t="s">
        <v>18</v>
      </c>
      <c r="F89" s="704" t="s">
        <v>1183</v>
      </c>
      <c r="G89" s="704" t="s">
        <v>1313</v>
      </c>
      <c r="H89" s="704" t="s">
        <v>1852</v>
      </c>
      <c r="I89" s="704"/>
      <c r="J89" s="704" t="s">
        <v>1853</v>
      </c>
      <c r="K89" s="704" t="s">
        <v>1071</v>
      </c>
      <c r="L89" s="704" t="s">
        <v>1072</v>
      </c>
      <c r="M89" s="704" t="s">
        <v>1073</v>
      </c>
      <c r="N89" s="704" t="s">
        <v>35</v>
      </c>
      <c r="O89" s="704" t="s">
        <v>1074</v>
      </c>
      <c r="P89" s="704"/>
      <c r="Q89" s="705">
        <v>0</v>
      </c>
      <c r="R89" s="705">
        <v>203995500</v>
      </c>
      <c r="S89" s="705">
        <v>2548605483</v>
      </c>
      <c r="T89" s="705">
        <v>124000000</v>
      </c>
      <c r="U89" s="705">
        <v>2876600983</v>
      </c>
      <c r="V89" s="705">
        <v>58</v>
      </c>
      <c r="W89" s="705">
        <v>66</v>
      </c>
      <c r="X89" s="705">
        <v>124</v>
      </c>
      <c r="Y89" s="706">
        <v>4274.49</v>
      </c>
      <c r="Z89" s="705">
        <v>12895</v>
      </c>
      <c r="AA89" s="705">
        <v>5700</v>
      </c>
    </row>
    <row r="90" spans="1:27" ht="22.5" customHeight="1">
      <c r="A90" s="704" t="s">
        <v>1854</v>
      </c>
      <c r="B90" s="704" t="s">
        <v>1855</v>
      </c>
      <c r="C90" s="704" t="s">
        <v>1856</v>
      </c>
      <c r="D90" s="704" t="s">
        <v>1857</v>
      </c>
      <c r="E90" s="704" t="s">
        <v>17</v>
      </c>
      <c r="F90" s="704" t="s">
        <v>822</v>
      </c>
      <c r="G90" s="704" t="s">
        <v>1340</v>
      </c>
      <c r="H90" s="704" t="s">
        <v>1858</v>
      </c>
      <c r="I90" s="704" t="s">
        <v>12</v>
      </c>
      <c r="J90" s="704" t="s">
        <v>1859</v>
      </c>
      <c r="K90" s="704" t="s">
        <v>1860</v>
      </c>
      <c r="L90" s="704" t="s">
        <v>1861</v>
      </c>
      <c r="M90" s="704" t="s">
        <v>1073</v>
      </c>
      <c r="N90" s="704" t="s">
        <v>35</v>
      </c>
      <c r="O90" s="704" t="s">
        <v>1074</v>
      </c>
      <c r="P90" s="704"/>
      <c r="Q90" s="705">
        <v>1000000</v>
      </c>
      <c r="R90" s="705">
        <v>2000000</v>
      </c>
      <c r="S90" s="705">
        <v>300000</v>
      </c>
      <c r="T90" s="705">
        <v>3000000</v>
      </c>
      <c r="U90" s="705">
        <v>6300000</v>
      </c>
      <c r="V90" s="705">
        <v>12</v>
      </c>
      <c r="W90" s="705">
        <v>10</v>
      </c>
      <c r="X90" s="705">
        <v>22</v>
      </c>
      <c r="Y90" s="706">
        <v>63</v>
      </c>
      <c r="Z90" s="705">
        <v>285</v>
      </c>
      <c r="AA90" s="705">
        <v>285</v>
      </c>
    </row>
    <row r="91" spans="1:27" ht="22.5" customHeight="1">
      <c r="A91" s="704" t="s">
        <v>1862</v>
      </c>
      <c r="B91" s="704" t="s">
        <v>1863</v>
      </c>
      <c r="C91" s="704" t="s">
        <v>1864</v>
      </c>
      <c r="D91" s="704" t="s">
        <v>1865</v>
      </c>
      <c r="E91" s="704" t="s">
        <v>91</v>
      </c>
      <c r="F91" s="704" t="s">
        <v>1866</v>
      </c>
      <c r="G91" s="704" t="s">
        <v>1379</v>
      </c>
      <c r="H91" s="704" t="s">
        <v>1867</v>
      </c>
      <c r="I91" s="704" t="s">
        <v>801</v>
      </c>
      <c r="J91" s="704"/>
      <c r="K91" s="704"/>
      <c r="L91" s="704" t="s">
        <v>1294</v>
      </c>
      <c r="M91" s="704" t="s">
        <v>1190</v>
      </c>
      <c r="N91" s="704" t="s">
        <v>45</v>
      </c>
      <c r="O91" s="704" t="s">
        <v>1191</v>
      </c>
      <c r="P91" s="704"/>
      <c r="Q91" s="705">
        <v>7455000</v>
      </c>
      <c r="R91" s="705">
        <v>14840000</v>
      </c>
      <c r="S91" s="705">
        <v>5322000</v>
      </c>
      <c r="T91" s="705">
        <v>2000000</v>
      </c>
      <c r="U91" s="705">
        <v>29617000</v>
      </c>
      <c r="V91" s="705">
        <v>7</v>
      </c>
      <c r="W91" s="705">
        <v>9</v>
      </c>
      <c r="X91" s="705">
        <v>16</v>
      </c>
      <c r="Y91" s="706">
        <v>194</v>
      </c>
      <c r="Z91" s="705">
        <v>3408</v>
      </c>
      <c r="AA91" s="705">
        <v>1484</v>
      </c>
    </row>
    <row r="92" spans="1:27" ht="22.5" customHeight="1">
      <c r="A92" s="704" t="s">
        <v>1868</v>
      </c>
      <c r="B92" s="704" t="s">
        <v>1869</v>
      </c>
      <c r="C92" s="704" t="s">
        <v>1870</v>
      </c>
      <c r="D92" s="704" t="s">
        <v>1871</v>
      </c>
      <c r="E92" s="704" t="s">
        <v>1024</v>
      </c>
      <c r="F92" s="704" t="s">
        <v>1872</v>
      </c>
      <c r="G92" s="704" t="s">
        <v>1379</v>
      </c>
      <c r="H92" s="704" t="s">
        <v>1873</v>
      </c>
      <c r="I92" s="704" t="s">
        <v>803</v>
      </c>
      <c r="J92" s="704" t="s">
        <v>1874</v>
      </c>
      <c r="K92" s="704" t="s">
        <v>1875</v>
      </c>
      <c r="L92" s="704" t="s">
        <v>1876</v>
      </c>
      <c r="M92" s="704" t="s">
        <v>1165</v>
      </c>
      <c r="N92" s="704" t="s">
        <v>45</v>
      </c>
      <c r="O92" s="704" t="s">
        <v>1877</v>
      </c>
      <c r="P92" s="704"/>
      <c r="Q92" s="705">
        <v>74000000</v>
      </c>
      <c r="R92" s="705">
        <v>65000000</v>
      </c>
      <c r="S92" s="705">
        <v>10000000</v>
      </c>
      <c r="T92" s="705">
        <v>30000000</v>
      </c>
      <c r="U92" s="705">
        <v>179000000</v>
      </c>
      <c r="V92" s="705">
        <v>42</v>
      </c>
      <c r="W92" s="705">
        <v>15</v>
      </c>
      <c r="X92" s="705">
        <v>57</v>
      </c>
      <c r="Y92" s="706">
        <v>486.37</v>
      </c>
      <c r="Z92" s="705">
        <v>5363</v>
      </c>
      <c r="AA92" s="705">
        <v>2880</v>
      </c>
    </row>
    <row r="93" spans="1:27" ht="22.5" customHeight="1">
      <c r="A93" s="704" t="s">
        <v>1878</v>
      </c>
      <c r="B93" s="704" t="s">
        <v>1879</v>
      </c>
      <c r="C93" s="704" t="s">
        <v>1880</v>
      </c>
      <c r="D93" s="704" t="s">
        <v>1881</v>
      </c>
      <c r="E93" s="704" t="s">
        <v>634</v>
      </c>
      <c r="F93" s="704" t="s">
        <v>1882</v>
      </c>
      <c r="G93" s="704" t="s">
        <v>1429</v>
      </c>
      <c r="H93" s="704" t="s">
        <v>1883</v>
      </c>
      <c r="I93" s="704" t="s">
        <v>803</v>
      </c>
      <c r="J93" s="704"/>
      <c r="K93" s="704"/>
      <c r="L93" s="704" t="s">
        <v>1876</v>
      </c>
      <c r="M93" s="704" t="s">
        <v>1165</v>
      </c>
      <c r="N93" s="704" t="s">
        <v>45</v>
      </c>
      <c r="O93" s="704" t="s">
        <v>1877</v>
      </c>
      <c r="P93" s="704"/>
      <c r="Q93" s="705">
        <v>3660000</v>
      </c>
      <c r="R93" s="705">
        <v>4000000</v>
      </c>
      <c r="S93" s="705">
        <v>4000000</v>
      </c>
      <c r="T93" s="705">
        <v>2000000</v>
      </c>
      <c r="U93" s="705">
        <v>13660000</v>
      </c>
      <c r="V93" s="705">
        <v>5</v>
      </c>
      <c r="W93" s="705">
        <v>4</v>
      </c>
      <c r="X93" s="705">
        <v>9</v>
      </c>
      <c r="Y93" s="706">
        <v>112.14</v>
      </c>
      <c r="Z93" s="705">
        <v>733</v>
      </c>
      <c r="AA93" s="705">
        <v>184</v>
      </c>
    </row>
    <row r="94" spans="1:27" ht="22.5" customHeight="1">
      <c r="A94" s="704" t="s">
        <v>1884</v>
      </c>
      <c r="B94" s="704" t="s">
        <v>1885</v>
      </c>
      <c r="C94" s="704" t="s">
        <v>1886</v>
      </c>
      <c r="D94" s="704" t="s">
        <v>1378</v>
      </c>
      <c r="E94" s="704" t="s">
        <v>46</v>
      </c>
      <c r="F94" s="704" t="s">
        <v>815</v>
      </c>
      <c r="G94" s="704" t="s">
        <v>1626</v>
      </c>
      <c r="H94" s="704" t="s">
        <v>1887</v>
      </c>
      <c r="I94" s="704" t="s">
        <v>796</v>
      </c>
      <c r="J94" s="704" t="s">
        <v>12</v>
      </c>
      <c r="K94" s="704" t="s">
        <v>12</v>
      </c>
      <c r="L94" s="704" t="s">
        <v>1888</v>
      </c>
      <c r="M94" s="704" t="s">
        <v>1889</v>
      </c>
      <c r="N94" s="704" t="s">
        <v>762</v>
      </c>
      <c r="O94" s="704" t="s">
        <v>1890</v>
      </c>
      <c r="P94" s="704"/>
      <c r="Q94" s="705">
        <v>1000000</v>
      </c>
      <c r="R94" s="705">
        <v>0</v>
      </c>
      <c r="S94" s="705">
        <v>9000000</v>
      </c>
      <c r="T94" s="705">
        <v>4000000</v>
      </c>
      <c r="U94" s="705">
        <v>14000000</v>
      </c>
      <c r="V94" s="705">
        <v>3</v>
      </c>
      <c r="W94" s="705">
        <v>0</v>
      </c>
      <c r="X94" s="705">
        <v>3</v>
      </c>
      <c r="Y94" s="706">
        <v>240</v>
      </c>
      <c r="Z94" s="705">
        <v>10080</v>
      </c>
      <c r="AA94" s="705">
        <v>0</v>
      </c>
    </row>
    <row r="95" spans="1:27" ht="22.5" customHeight="1">
      <c r="A95" s="704" t="s">
        <v>1891</v>
      </c>
      <c r="B95" s="704" t="s">
        <v>1892</v>
      </c>
      <c r="C95" s="704" t="s">
        <v>1893</v>
      </c>
      <c r="D95" s="704" t="s">
        <v>71</v>
      </c>
      <c r="E95" s="704" t="s">
        <v>57</v>
      </c>
      <c r="F95" s="704" t="s">
        <v>1016</v>
      </c>
      <c r="G95" s="704" t="s">
        <v>1434</v>
      </c>
      <c r="H95" s="704" t="s">
        <v>1894</v>
      </c>
      <c r="I95" s="704" t="s">
        <v>798</v>
      </c>
      <c r="J95" s="704" t="s">
        <v>12</v>
      </c>
      <c r="K95" s="704" t="s">
        <v>12</v>
      </c>
      <c r="L95" s="704" t="s">
        <v>1147</v>
      </c>
      <c r="M95" s="704" t="s">
        <v>1020</v>
      </c>
      <c r="N95" s="704" t="s">
        <v>733</v>
      </c>
      <c r="O95" s="704" t="s">
        <v>1021</v>
      </c>
      <c r="P95" s="704"/>
      <c r="Q95" s="705">
        <v>19500000</v>
      </c>
      <c r="R95" s="705">
        <v>1500000</v>
      </c>
      <c r="S95" s="705">
        <v>5000000</v>
      </c>
      <c r="T95" s="705">
        <v>2500000</v>
      </c>
      <c r="U95" s="705">
        <v>28500000</v>
      </c>
      <c r="V95" s="705">
        <v>4</v>
      </c>
      <c r="W95" s="705">
        <v>0</v>
      </c>
      <c r="X95" s="705">
        <v>4</v>
      </c>
      <c r="Y95" s="706">
        <v>140.22</v>
      </c>
      <c r="Z95" s="705">
        <v>22108</v>
      </c>
      <c r="AA95" s="705">
        <v>149</v>
      </c>
    </row>
    <row r="96" spans="1:27" ht="22.5" customHeight="1">
      <c r="A96" s="704" t="s">
        <v>1895</v>
      </c>
      <c r="B96" s="704" t="s">
        <v>1896</v>
      </c>
      <c r="C96" s="704" t="s">
        <v>1897</v>
      </c>
      <c r="D96" s="704" t="s">
        <v>1378</v>
      </c>
      <c r="E96" s="704" t="s">
        <v>46</v>
      </c>
      <c r="F96" s="704" t="s">
        <v>815</v>
      </c>
      <c r="G96" s="704" t="s">
        <v>1898</v>
      </c>
      <c r="H96" s="704" t="s">
        <v>1899</v>
      </c>
      <c r="I96" s="704" t="s">
        <v>807</v>
      </c>
      <c r="J96" s="704" t="s">
        <v>12</v>
      </c>
      <c r="K96" s="704" t="s">
        <v>12</v>
      </c>
      <c r="L96" s="704" t="s">
        <v>1900</v>
      </c>
      <c r="M96" s="704" t="s">
        <v>1901</v>
      </c>
      <c r="N96" s="704" t="s">
        <v>762</v>
      </c>
      <c r="O96" s="704" t="s">
        <v>1902</v>
      </c>
      <c r="P96" s="704"/>
      <c r="Q96" s="705">
        <v>2000000</v>
      </c>
      <c r="R96" s="705">
        <v>0</v>
      </c>
      <c r="S96" s="705">
        <v>3000000</v>
      </c>
      <c r="T96" s="705">
        <v>1500000</v>
      </c>
      <c r="U96" s="705">
        <v>6500000</v>
      </c>
      <c r="V96" s="705">
        <v>4</v>
      </c>
      <c r="W96" s="705">
        <v>0</v>
      </c>
      <c r="X96" s="705">
        <v>4</v>
      </c>
      <c r="Y96" s="706">
        <v>420</v>
      </c>
      <c r="Z96" s="705">
        <v>9996</v>
      </c>
      <c r="AA96" s="705">
        <v>0</v>
      </c>
    </row>
    <row r="97" spans="1:27" ht="22.5" customHeight="1">
      <c r="A97" s="704" t="s">
        <v>1903</v>
      </c>
      <c r="B97" s="704" t="s">
        <v>1904</v>
      </c>
      <c r="C97" s="704" t="s">
        <v>1905</v>
      </c>
      <c r="D97" s="704" t="s">
        <v>1906</v>
      </c>
      <c r="E97" s="704" t="s">
        <v>46</v>
      </c>
      <c r="F97" s="704" t="s">
        <v>815</v>
      </c>
      <c r="G97" s="704" t="s">
        <v>1291</v>
      </c>
      <c r="H97" s="704" t="s">
        <v>1907</v>
      </c>
      <c r="I97" s="704" t="s">
        <v>799</v>
      </c>
      <c r="J97" s="704" t="s">
        <v>12</v>
      </c>
      <c r="K97" s="704" t="s">
        <v>12</v>
      </c>
      <c r="L97" s="704" t="s">
        <v>1908</v>
      </c>
      <c r="M97" s="704" t="s">
        <v>1908</v>
      </c>
      <c r="N97" s="704" t="s">
        <v>762</v>
      </c>
      <c r="O97" s="704" t="s">
        <v>1909</v>
      </c>
      <c r="P97" s="704"/>
      <c r="Q97" s="705">
        <v>2200000</v>
      </c>
      <c r="R97" s="705">
        <v>0</v>
      </c>
      <c r="S97" s="705">
        <v>3000000</v>
      </c>
      <c r="T97" s="705">
        <v>1000000</v>
      </c>
      <c r="U97" s="705">
        <v>6200000</v>
      </c>
      <c r="V97" s="705">
        <v>3</v>
      </c>
      <c r="W97" s="705">
        <v>0</v>
      </c>
      <c r="X97" s="705">
        <v>3</v>
      </c>
      <c r="Y97" s="706">
        <v>268</v>
      </c>
      <c r="Z97" s="705">
        <v>17856</v>
      </c>
      <c r="AA97" s="705">
        <v>0</v>
      </c>
    </row>
    <row r="98" spans="1:27" ht="22.5" customHeight="1">
      <c r="A98" s="704" t="s">
        <v>1910</v>
      </c>
      <c r="B98" s="704" t="s">
        <v>1911</v>
      </c>
      <c r="C98" s="704" t="s">
        <v>1912</v>
      </c>
      <c r="D98" s="704" t="s">
        <v>31</v>
      </c>
      <c r="E98" s="704" t="s">
        <v>32</v>
      </c>
      <c r="F98" s="704" t="s">
        <v>811</v>
      </c>
      <c r="G98" s="704" t="s">
        <v>1308</v>
      </c>
      <c r="H98" s="704" t="s">
        <v>1913</v>
      </c>
      <c r="I98" s="704" t="s">
        <v>806</v>
      </c>
      <c r="J98" s="704" t="s">
        <v>12</v>
      </c>
      <c r="K98" s="704" t="s">
        <v>12</v>
      </c>
      <c r="L98" s="704" t="s">
        <v>1141</v>
      </c>
      <c r="M98" s="704" t="s">
        <v>1914</v>
      </c>
      <c r="N98" s="704" t="s">
        <v>98</v>
      </c>
      <c r="O98" s="704" t="s">
        <v>1915</v>
      </c>
      <c r="P98" s="704"/>
      <c r="Q98" s="705">
        <v>6000000</v>
      </c>
      <c r="R98" s="705">
        <v>2000000</v>
      </c>
      <c r="S98" s="705">
        <v>30000000</v>
      </c>
      <c r="T98" s="705">
        <v>10000000</v>
      </c>
      <c r="U98" s="705">
        <v>48000000</v>
      </c>
      <c r="V98" s="705">
        <v>5</v>
      </c>
      <c r="W98" s="705">
        <v>5</v>
      </c>
      <c r="X98" s="705">
        <v>10</v>
      </c>
      <c r="Y98" s="706">
        <v>1637.32</v>
      </c>
      <c r="Z98" s="705">
        <v>17848</v>
      </c>
      <c r="AA98" s="705">
        <v>900</v>
      </c>
    </row>
    <row r="99" spans="1:27" ht="22.5" customHeight="1">
      <c r="A99" s="704" t="s">
        <v>1916</v>
      </c>
      <c r="B99" s="704" t="s">
        <v>1917</v>
      </c>
      <c r="C99" s="704" t="s">
        <v>1918</v>
      </c>
      <c r="D99" s="704" t="s">
        <v>1919</v>
      </c>
      <c r="E99" s="704" t="s">
        <v>46</v>
      </c>
      <c r="F99" s="704" t="s">
        <v>815</v>
      </c>
      <c r="G99" s="704" t="s">
        <v>1313</v>
      </c>
      <c r="H99" s="704" t="s">
        <v>1920</v>
      </c>
      <c r="I99" s="704" t="s">
        <v>796</v>
      </c>
      <c r="J99" s="704"/>
      <c r="K99" s="704"/>
      <c r="L99" s="704" t="s">
        <v>1921</v>
      </c>
      <c r="M99" s="704" t="s">
        <v>1922</v>
      </c>
      <c r="N99" s="704" t="s">
        <v>26</v>
      </c>
      <c r="O99" s="704" t="s">
        <v>1923</v>
      </c>
      <c r="P99" s="704"/>
      <c r="Q99" s="705">
        <v>1200000</v>
      </c>
      <c r="R99" s="705">
        <v>0</v>
      </c>
      <c r="S99" s="705">
        <v>1000000</v>
      </c>
      <c r="T99" s="705">
        <v>100000</v>
      </c>
      <c r="U99" s="705">
        <v>2300000</v>
      </c>
      <c r="V99" s="705">
        <v>2</v>
      </c>
      <c r="W99" s="705">
        <v>0</v>
      </c>
      <c r="X99" s="705">
        <v>2</v>
      </c>
      <c r="Y99" s="706">
        <v>145</v>
      </c>
      <c r="Z99" s="705">
        <v>9986</v>
      </c>
      <c r="AA99" s="705">
        <v>0</v>
      </c>
    </row>
    <row r="100" spans="1:27" ht="22.5" customHeight="1">
      <c r="A100" s="704" t="s">
        <v>1924</v>
      </c>
      <c r="B100" s="704" t="s">
        <v>1925</v>
      </c>
      <c r="C100" s="704" t="s">
        <v>1926</v>
      </c>
      <c r="D100" s="704" t="s">
        <v>1927</v>
      </c>
      <c r="E100" s="704" t="s">
        <v>46</v>
      </c>
      <c r="F100" s="704" t="s">
        <v>815</v>
      </c>
      <c r="G100" s="704" t="s">
        <v>1291</v>
      </c>
      <c r="H100" s="704" t="s">
        <v>1928</v>
      </c>
      <c r="I100" s="704" t="s">
        <v>812</v>
      </c>
      <c r="J100" s="704"/>
      <c r="K100" s="704"/>
      <c r="L100" s="704" t="s">
        <v>1929</v>
      </c>
      <c r="M100" s="704" t="s">
        <v>1930</v>
      </c>
      <c r="N100" s="704" t="s">
        <v>101</v>
      </c>
      <c r="O100" s="704" t="s">
        <v>1931</v>
      </c>
      <c r="P100" s="704"/>
      <c r="Q100" s="705">
        <v>200000</v>
      </c>
      <c r="R100" s="705">
        <v>0</v>
      </c>
      <c r="S100" s="705">
        <v>3800000</v>
      </c>
      <c r="T100" s="705">
        <v>200000</v>
      </c>
      <c r="U100" s="705">
        <v>4200000</v>
      </c>
      <c r="V100" s="705">
        <v>3</v>
      </c>
      <c r="W100" s="705">
        <v>0</v>
      </c>
      <c r="X100" s="705">
        <v>3</v>
      </c>
      <c r="Y100" s="706">
        <v>185</v>
      </c>
      <c r="Z100" s="705">
        <v>1800</v>
      </c>
      <c r="AA100" s="705">
        <v>0</v>
      </c>
    </row>
    <row r="101" spans="1:27" ht="22.5" customHeight="1">
      <c r="A101" s="704" t="s">
        <v>1932</v>
      </c>
      <c r="B101" s="704" t="s">
        <v>1933</v>
      </c>
      <c r="C101" s="704" t="s">
        <v>1934</v>
      </c>
      <c r="D101" s="704" t="s">
        <v>1927</v>
      </c>
      <c r="E101" s="704" t="s">
        <v>46</v>
      </c>
      <c r="F101" s="704" t="s">
        <v>815</v>
      </c>
      <c r="G101" s="704" t="s">
        <v>1291</v>
      </c>
      <c r="H101" s="704" t="s">
        <v>1935</v>
      </c>
      <c r="I101" s="704" t="s">
        <v>806</v>
      </c>
      <c r="J101" s="704"/>
      <c r="K101" s="704"/>
      <c r="L101" s="704" t="s">
        <v>1936</v>
      </c>
      <c r="M101" s="704" t="s">
        <v>1937</v>
      </c>
      <c r="N101" s="704" t="s">
        <v>101</v>
      </c>
      <c r="O101" s="704" t="s">
        <v>1938</v>
      </c>
      <c r="P101" s="704"/>
      <c r="Q101" s="705">
        <v>1500000</v>
      </c>
      <c r="R101" s="705">
        <v>0</v>
      </c>
      <c r="S101" s="705">
        <v>1000000</v>
      </c>
      <c r="T101" s="705">
        <v>200000</v>
      </c>
      <c r="U101" s="705">
        <v>2700000</v>
      </c>
      <c r="V101" s="705">
        <v>3</v>
      </c>
      <c r="W101" s="705">
        <v>0</v>
      </c>
      <c r="X101" s="705">
        <v>3</v>
      </c>
      <c r="Y101" s="706">
        <v>185</v>
      </c>
      <c r="Z101" s="705">
        <v>0</v>
      </c>
      <c r="AA101" s="705">
        <v>0</v>
      </c>
    </row>
    <row r="102" spans="1:27" ht="22.5" customHeight="1">
      <c r="A102" s="704" t="s">
        <v>1939</v>
      </c>
      <c r="B102" s="704" t="s">
        <v>1940</v>
      </c>
      <c r="C102" s="704" t="s">
        <v>1941</v>
      </c>
      <c r="D102" s="704" t="s">
        <v>1942</v>
      </c>
      <c r="E102" s="704" t="s">
        <v>795</v>
      </c>
      <c r="F102" s="704" t="s">
        <v>802</v>
      </c>
      <c r="G102" s="704" t="s">
        <v>1291</v>
      </c>
      <c r="H102" s="704" t="s">
        <v>796</v>
      </c>
      <c r="I102" s="704"/>
      <c r="J102" s="704" t="s">
        <v>1943</v>
      </c>
      <c r="K102" s="704"/>
      <c r="L102" s="704" t="s">
        <v>1944</v>
      </c>
      <c r="M102" s="704" t="s">
        <v>1944</v>
      </c>
      <c r="N102" s="704" t="s">
        <v>35</v>
      </c>
      <c r="O102" s="704" t="s">
        <v>1945</v>
      </c>
      <c r="P102" s="704"/>
      <c r="Q102" s="705">
        <v>0</v>
      </c>
      <c r="R102" s="705">
        <v>0</v>
      </c>
      <c r="S102" s="705">
        <v>15000000</v>
      </c>
      <c r="T102" s="705">
        <v>205000000</v>
      </c>
      <c r="U102" s="705">
        <v>220000000</v>
      </c>
      <c r="V102" s="705">
        <v>30</v>
      </c>
      <c r="W102" s="705">
        <v>20</v>
      </c>
      <c r="X102" s="705">
        <v>50</v>
      </c>
      <c r="Y102" s="706">
        <v>336</v>
      </c>
      <c r="Z102" s="705">
        <v>1600</v>
      </c>
      <c r="AA102" s="705">
        <v>1109</v>
      </c>
    </row>
    <row r="103" spans="1:27" ht="22.5" customHeight="1">
      <c r="A103" s="704" t="s">
        <v>1946</v>
      </c>
      <c r="B103" s="704" t="s">
        <v>1947</v>
      </c>
      <c r="C103" s="704" t="s">
        <v>1948</v>
      </c>
      <c r="D103" s="704" t="s">
        <v>1949</v>
      </c>
      <c r="E103" s="704" t="s">
        <v>794</v>
      </c>
      <c r="F103" s="704" t="s">
        <v>1025</v>
      </c>
      <c r="G103" s="704" t="s">
        <v>1379</v>
      </c>
      <c r="H103" s="704" t="s">
        <v>1950</v>
      </c>
      <c r="I103" s="704" t="s">
        <v>806</v>
      </c>
      <c r="J103" s="704"/>
      <c r="K103" s="704" t="s">
        <v>1951</v>
      </c>
      <c r="L103" s="704" t="s">
        <v>1952</v>
      </c>
      <c r="M103" s="704" t="s">
        <v>50</v>
      </c>
      <c r="N103" s="704" t="s">
        <v>4</v>
      </c>
      <c r="O103" s="704" t="s">
        <v>1000</v>
      </c>
      <c r="P103" s="704"/>
      <c r="Q103" s="705">
        <v>0</v>
      </c>
      <c r="R103" s="705">
        <v>190000</v>
      </c>
      <c r="S103" s="705">
        <v>3000000</v>
      </c>
      <c r="T103" s="705">
        <v>5000000</v>
      </c>
      <c r="U103" s="705">
        <v>8189999.9999999991</v>
      </c>
      <c r="V103" s="705">
        <v>22</v>
      </c>
      <c r="W103" s="705">
        <v>9</v>
      </c>
      <c r="X103" s="705">
        <v>31</v>
      </c>
      <c r="Y103" s="706">
        <v>372</v>
      </c>
      <c r="Z103" s="705">
        <v>490</v>
      </c>
      <c r="AA103" s="705">
        <v>490</v>
      </c>
    </row>
    <row r="104" spans="1:27" ht="22.5" customHeight="1">
      <c r="A104" s="704" t="s">
        <v>1953</v>
      </c>
      <c r="B104" s="704" t="s">
        <v>1954</v>
      </c>
      <c r="C104" s="704" t="s">
        <v>1955</v>
      </c>
      <c r="D104" s="704" t="s">
        <v>1956</v>
      </c>
      <c r="E104" s="704" t="s">
        <v>28</v>
      </c>
      <c r="F104" s="704" t="s">
        <v>1003</v>
      </c>
      <c r="G104" s="704" t="s">
        <v>1313</v>
      </c>
      <c r="H104" s="704" t="s">
        <v>1957</v>
      </c>
      <c r="I104" s="704" t="s">
        <v>799</v>
      </c>
      <c r="J104" s="704"/>
      <c r="K104" s="704"/>
      <c r="L104" s="704" t="s">
        <v>1958</v>
      </c>
      <c r="M104" s="704" t="s">
        <v>21</v>
      </c>
      <c r="N104" s="704" t="s">
        <v>4</v>
      </c>
      <c r="O104" s="704" t="s">
        <v>805</v>
      </c>
      <c r="P104" s="704"/>
      <c r="Q104" s="705">
        <v>11600000</v>
      </c>
      <c r="R104" s="705">
        <v>21000000</v>
      </c>
      <c r="S104" s="705">
        <v>7000000</v>
      </c>
      <c r="T104" s="705">
        <v>10000000</v>
      </c>
      <c r="U104" s="705">
        <v>49600000</v>
      </c>
      <c r="V104" s="705">
        <v>35</v>
      </c>
      <c r="W104" s="705">
        <v>32</v>
      </c>
      <c r="X104" s="705">
        <v>67</v>
      </c>
      <c r="Y104" s="706">
        <v>88.5</v>
      </c>
      <c r="Z104" s="705">
        <v>1776</v>
      </c>
      <c r="AA104" s="705">
        <v>1152</v>
      </c>
    </row>
    <row r="105" spans="1:27" ht="22.5" customHeight="1">
      <c r="A105" s="704" t="s">
        <v>1959</v>
      </c>
      <c r="B105" s="704" t="s">
        <v>1960</v>
      </c>
      <c r="C105" s="704" t="s">
        <v>1961</v>
      </c>
      <c r="D105" s="704" t="s">
        <v>1962</v>
      </c>
      <c r="E105" s="704" t="s">
        <v>301</v>
      </c>
      <c r="F105" s="704" t="s">
        <v>1120</v>
      </c>
      <c r="G105" s="704" t="s">
        <v>1470</v>
      </c>
      <c r="H105" s="704" t="s">
        <v>1963</v>
      </c>
      <c r="I105" s="704" t="s">
        <v>797</v>
      </c>
      <c r="J105" s="704" t="s">
        <v>1964</v>
      </c>
      <c r="K105" s="704" t="s">
        <v>989</v>
      </c>
      <c r="L105" s="704" t="s">
        <v>1075</v>
      </c>
      <c r="M105" s="704" t="s">
        <v>21</v>
      </c>
      <c r="N105" s="704" t="s">
        <v>4</v>
      </c>
      <c r="O105" s="704" t="s">
        <v>805</v>
      </c>
      <c r="P105" s="704"/>
      <c r="Q105" s="705">
        <v>307000000</v>
      </c>
      <c r="R105" s="705">
        <v>100000000</v>
      </c>
      <c r="S105" s="705">
        <v>60000000</v>
      </c>
      <c r="T105" s="705">
        <v>75000000</v>
      </c>
      <c r="U105" s="705">
        <v>542000000</v>
      </c>
      <c r="V105" s="705">
        <v>100</v>
      </c>
      <c r="W105" s="705">
        <v>272</v>
      </c>
      <c r="X105" s="705">
        <v>372</v>
      </c>
      <c r="Y105" s="706">
        <v>3425.86</v>
      </c>
      <c r="Z105" s="705">
        <v>65556</v>
      </c>
      <c r="AA105" s="705">
        <v>22503</v>
      </c>
    </row>
    <row r="106" spans="1:27" ht="22.5" customHeight="1">
      <c r="A106" s="704" t="s">
        <v>1965</v>
      </c>
      <c r="B106" s="704" t="s">
        <v>1966</v>
      </c>
      <c r="C106" s="704" t="s">
        <v>1967</v>
      </c>
      <c r="D106" s="704" t="s">
        <v>1968</v>
      </c>
      <c r="E106" s="704" t="s">
        <v>793</v>
      </c>
      <c r="F106" s="704" t="s">
        <v>1026</v>
      </c>
      <c r="G106" s="704" t="s">
        <v>1379</v>
      </c>
      <c r="H106" s="704" t="s">
        <v>1969</v>
      </c>
      <c r="I106" s="704" t="s">
        <v>801</v>
      </c>
      <c r="J106" s="704"/>
      <c r="K106" s="704"/>
      <c r="L106" s="704" t="s">
        <v>1970</v>
      </c>
      <c r="M106" s="704" t="s">
        <v>1971</v>
      </c>
      <c r="N106" s="704" t="s">
        <v>23</v>
      </c>
      <c r="O106" s="704" t="s">
        <v>1972</v>
      </c>
      <c r="P106" s="704"/>
      <c r="Q106" s="705">
        <v>17000000</v>
      </c>
      <c r="R106" s="705">
        <v>14000000</v>
      </c>
      <c r="S106" s="705">
        <v>15000000</v>
      </c>
      <c r="T106" s="705">
        <v>15000000</v>
      </c>
      <c r="U106" s="705">
        <v>61000000</v>
      </c>
      <c r="V106" s="705">
        <v>25</v>
      </c>
      <c r="W106" s="705">
        <v>5</v>
      </c>
      <c r="X106" s="705">
        <v>30</v>
      </c>
      <c r="Y106" s="706">
        <v>215</v>
      </c>
      <c r="Z106" s="705">
        <v>3437</v>
      </c>
      <c r="AA106" s="705">
        <v>1638</v>
      </c>
    </row>
    <row r="107" spans="1:27" ht="22.5" customHeight="1">
      <c r="A107" s="704" t="s">
        <v>1973</v>
      </c>
      <c r="B107" s="704" t="s">
        <v>1974</v>
      </c>
      <c r="C107" s="704" t="s">
        <v>1975</v>
      </c>
      <c r="D107" s="704" t="s">
        <v>1976</v>
      </c>
      <c r="E107" s="704" t="s">
        <v>652</v>
      </c>
      <c r="F107" s="704" t="s">
        <v>1018</v>
      </c>
      <c r="G107" s="704" t="s">
        <v>1434</v>
      </c>
      <c r="H107" s="704" t="s">
        <v>1977</v>
      </c>
      <c r="I107" s="704" t="s">
        <v>806</v>
      </c>
      <c r="J107" s="704"/>
      <c r="K107" s="704" t="s">
        <v>1978</v>
      </c>
      <c r="L107" s="704" t="s">
        <v>1979</v>
      </c>
      <c r="M107" s="704" t="s">
        <v>1148</v>
      </c>
      <c r="N107" s="704" t="s">
        <v>4</v>
      </c>
      <c r="O107" s="704" t="s">
        <v>1149</v>
      </c>
      <c r="P107" s="704"/>
      <c r="Q107" s="705">
        <v>0</v>
      </c>
      <c r="R107" s="705">
        <v>2000000</v>
      </c>
      <c r="S107" s="705">
        <v>63000000</v>
      </c>
      <c r="T107" s="705">
        <v>1000000</v>
      </c>
      <c r="U107" s="705">
        <v>66000000</v>
      </c>
      <c r="V107" s="705">
        <v>2</v>
      </c>
      <c r="W107" s="705">
        <v>0</v>
      </c>
      <c r="X107" s="705">
        <v>2</v>
      </c>
      <c r="Y107" s="706">
        <v>11315.748</v>
      </c>
      <c r="Z107" s="705">
        <v>17000</v>
      </c>
      <c r="AA107" s="705">
        <v>17000</v>
      </c>
    </row>
    <row r="108" spans="1:27" ht="22.5" customHeight="1">
      <c r="A108" s="704" t="s">
        <v>1980</v>
      </c>
      <c r="B108" s="704" t="s">
        <v>1981</v>
      </c>
      <c r="C108" s="704" t="s">
        <v>1982</v>
      </c>
      <c r="D108" s="704" t="s">
        <v>1983</v>
      </c>
      <c r="E108" s="704" t="s">
        <v>7</v>
      </c>
      <c r="F108" s="704" t="s">
        <v>1048</v>
      </c>
      <c r="G108" s="704" t="s">
        <v>1446</v>
      </c>
      <c r="H108" s="704" t="s">
        <v>1984</v>
      </c>
      <c r="I108" s="704" t="s">
        <v>798</v>
      </c>
      <c r="J108" s="704" t="s">
        <v>1985</v>
      </c>
      <c r="K108" s="704" t="s">
        <v>1978</v>
      </c>
      <c r="L108" s="704" t="s">
        <v>1979</v>
      </c>
      <c r="M108" s="704" t="s">
        <v>1148</v>
      </c>
      <c r="N108" s="704" t="s">
        <v>4</v>
      </c>
      <c r="O108" s="704" t="s">
        <v>1149</v>
      </c>
      <c r="P108" s="704"/>
      <c r="Q108" s="705">
        <v>0</v>
      </c>
      <c r="R108" s="705">
        <v>0</v>
      </c>
      <c r="S108" s="705">
        <v>16000000</v>
      </c>
      <c r="T108" s="705">
        <v>5000000</v>
      </c>
      <c r="U108" s="705">
        <v>21000000</v>
      </c>
      <c r="V108" s="705">
        <v>3</v>
      </c>
      <c r="W108" s="705">
        <v>2</v>
      </c>
      <c r="X108" s="705">
        <v>5</v>
      </c>
      <c r="Y108" s="706">
        <v>285.26</v>
      </c>
      <c r="Z108" s="705">
        <v>1892</v>
      </c>
      <c r="AA108" s="705">
        <v>1200</v>
      </c>
    </row>
    <row r="109" spans="1:27" ht="22.5" customHeight="1">
      <c r="A109" s="704" t="s">
        <v>1986</v>
      </c>
      <c r="B109" s="704" t="s">
        <v>1987</v>
      </c>
      <c r="C109" s="704" t="s">
        <v>1988</v>
      </c>
      <c r="D109" s="704" t="s">
        <v>1989</v>
      </c>
      <c r="E109" s="704" t="s">
        <v>57</v>
      </c>
      <c r="F109" s="704" t="s">
        <v>1016</v>
      </c>
      <c r="G109" s="704" t="s">
        <v>1409</v>
      </c>
      <c r="H109" s="704" t="s">
        <v>1990</v>
      </c>
      <c r="I109" s="704" t="s">
        <v>799</v>
      </c>
      <c r="J109" s="704" t="s">
        <v>12</v>
      </c>
      <c r="K109" s="704" t="s">
        <v>12</v>
      </c>
      <c r="L109" s="704" t="s">
        <v>1991</v>
      </c>
      <c r="M109" s="704" t="s">
        <v>1992</v>
      </c>
      <c r="N109" s="704" t="s">
        <v>10</v>
      </c>
      <c r="O109" s="704" t="s">
        <v>1993</v>
      </c>
      <c r="P109" s="704"/>
      <c r="Q109" s="705">
        <v>12000000</v>
      </c>
      <c r="R109" s="705">
        <v>5000000</v>
      </c>
      <c r="S109" s="705">
        <v>5000000</v>
      </c>
      <c r="T109" s="705">
        <v>1000000</v>
      </c>
      <c r="U109" s="705">
        <v>23000000</v>
      </c>
      <c r="V109" s="705">
        <v>11</v>
      </c>
      <c r="W109" s="705">
        <v>1</v>
      </c>
      <c r="X109" s="705">
        <v>12</v>
      </c>
      <c r="Y109" s="706">
        <v>135.18</v>
      </c>
      <c r="Z109" s="705">
        <v>200350</v>
      </c>
      <c r="AA109" s="705">
        <v>450</v>
      </c>
    </row>
    <row r="110" spans="1:27" ht="22.5" customHeight="1">
      <c r="A110" s="704" t="s">
        <v>1994</v>
      </c>
      <c r="B110" s="704" t="s">
        <v>1995</v>
      </c>
      <c r="C110" s="704" t="s">
        <v>1996</v>
      </c>
      <c r="D110" s="704" t="s">
        <v>1997</v>
      </c>
      <c r="E110" s="704" t="s">
        <v>795</v>
      </c>
      <c r="F110" s="704" t="s">
        <v>802</v>
      </c>
      <c r="G110" s="704" t="s">
        <v>1626</v>
      </c>
      <c r="H110" s="704" t="s">
        <v>1998</v>
      </c>
      <c r="I110" s="704" t="s">
        <v>810</v>
      </c>
      <c r="J110" s="704" t="s">
        <v>12</v>
      </c>
      <c r="K110" s="704" t="s">
        <v>12</v>
      </c>
      <c r="L110" s="704" t="s">
        <v>1999</v>
      </c>
      <c r="M110" s="704" t="s">
        <v>2000</v>
      </c>
      <c r="N110" s="704" t="s">
        <v>10</v>
      </c>
      <c r="O110" s="704" t="s">
        <v>2001</v>
      </c>
      <c r="P110" s="704"/>
      <c r="Q110" s="705">
        <v>1000000</v>
      </c>
      <c r="R110" s="705">
        <v>5000000</v>
      </c>
      <c r="S110" s="705">
        <v>5000000</v>
      </c>
      <c r="T110" s="705">
        <v>4000000</v>
      </c>
      <c r="U110" s="705">
        <v>15000000</v>
      </c>
      <c r="V110" s="705">
        <v>15</v>
      </c>
      <c r="W110" s="705">
        <v>5</v>
      </c>
      <c r="X110" s="705">
        <v>20</v>
      </c>
      <c r="Y110" s="706">
        <v>626.29999999999995</v>
      </c>
      <c r="Z110" s="705">
        <v>15576</v>
      </c>
      <c r="AA110" s="705">
        <v>540</v>
      </c>
    </row>
    <row r="111" spans="1:27" ht="22.5" customHeight="1">
      <c r="A111" s="704" t="s">
        <v>2002</v>
      </c>
      <c r="B111" s="704" t="s">
        <v>2003</v>
      </c>
      <c r="C111" s="704" t="s">
        <v>2004</v>
      </c>
      <c r="D111" s="704" t="s">
        <v>2005</v>
      </c>
      <c r="E111" s="704" t="s">
        <v>321</v>
      </c>
      <c r="F111" s="704" t="s">
        <v>2006</v>
      </c>
      <c r="G111" s="704" t="s">
        <v>1340</v>
      </c>
      <c r="H111" s="704" t="s">
        <v>2007</v>
      </c>
      <c r="I111" s="704" t="s">
        <v>12</v>
      </c>
      <c r="J111" s="704" t="s">
        <v>12</v>
      </c>
      <c r="K111" s="704" t="s">
        <v>2008</v>
      </c>
      <c r="L111" s="704" t="s">
        <v>2009</v>
      </c>
      <c r="M111" s="704" t="s">
        <v>1493</v>
      </c>
      <c r="N111" s="704" t="s">
        <v>14</v>
      </c>
      <c r="O111" s="704" t="s">
        <v>1494</v>
      </c>
      <c r="P111" s="704"/>
      <c r="Q111" s="705">
        <v>0</v>
      </c>
      <c r="R111" s="705">
        <v>0</v>
      </c>
      <c r="S111" s="705">
        <v>17397500</v>
      </c>
      <c r="T111" s="705">
        <v>0</v>
      </c>
      <c r="U111" s="705">
        <v>17397500</v>
      </c>
      <c r="V111" s="705">
        <v>9</v>
      </c>
      <c r="W111" s="705">
        <v>4</v>
      </c>
      <c r="X111" s="705">
        <v>13</v>
      </c>
      <c r="Y111" s="706">
        <v>206.66499999999999</v>
      </c>
      <c r="Z111" s="705">
        <v>40000</v>
      </c>
      <c r="AA111" s="705">
        <v>497</v>
      </c>
    </row>
    <row r="112" spans="1:27" ht="22.5" customHeight="1">
      <c r="A112" s="704" t="s">
        <v>2010</v>
      </c>
      <c r="B112" s="704" t="s">
        <v>2011</v>
      </c>
      <c r="C112" s="704" t="s">
        <v>2012</v>
      </c>
      <c r="D112" s="704" t="s">
        <v>2013</v>
      </c>
      <c r="E112" s="704" t="s">
        <v>1088</v>
      </c>
      <c r="F112" s="704" t="s">
        <v>1188</v>
      </c>
      <c r="G112" s="704" t="s">
        <v>1379</v>
      </c>
      <c r="H112" s="704" t="s">
        <v>2014</v>
      </c>
      <c r="I112" s="704" t="s">
        <v>801</v>
      </c>
      <c r="J112" s="704" t="s">
        <v>12</v>
      </c>
      <c r="K112" s="704" t="s">
        <v>12</v>
      </c>
      <c r="L112" s="704" t="s">
        <v>1001</v>
      </c>
      <c r="M112" s="704" t="s">
        <v>2015</v>
      </c>
      <c r="N112" s="704" t="s">
        <v>14</v>
      </c>
      <c r="O112" s="704" t="s">
        <v>2016</v>
      </c>
      <c r="P112" s="704"/>
      <c r="Q112" s="705">
        <v>2000000</v>
      </c>
      <c r="R112" s="705">
        <v>350000</v>
      </c>
      <c r="S112" s="705">
        <v>120000</v>
      </c>
      <c r="T112" s="705">
        <v>1000000</v>
      </c>
      <c r="U112" s="705">
        <v>3470000</v>
      </c>
      <c r="V112" s="705">
        <v>30</v>
      </c>
      <c r="W112" s="705">
        <v>20</v>
      </c>
      <c r="X112" s="705">
        <v>50</v>
      </c>
      <c r="Y112" s="706">
        <v>146.9</v>
      </c>
      <c r="Z112" s="705">
        <v>13248</v>
      </c>
      <c r="AA112" s="705">
        <v>351</v>
      </c>
    </row>
    <row r="113" spans="1:27" ht="22.5" customHeight="1">
      <c r="A113" s="704" t="s">
        <v>2017</v>
      </c>
      <c r="B113" s="704" t="s">
        <v>2018</v>
      </c>
      <c r="C113" s="704" t="s">
        <v>2019</v>
      </c>
      <c r="D113" s="704" t="s">
        <v>2020</v>
      </c>
      <c r="E113" s="704" t="s">
        <v>53</v>
      </c>
      <c r="F113" s="704" t="s">
        <v>995</v>
      </c>
      <c r="G113" s="704" t="s">
        <v>1396</v>
      </c>
      <c r="H113" s="704" t="s">
        <v>2021</v>
      </c>
      <c r="I113" s="704" t="s">
        <v>798</v>
      </c>
      <c r="J113" s="704"/>
      <c r="K113" s="704"/>
      <c r="L113" s="704" t="s">
        <v>2022</v>
      </c>
      <c r="M113" s="704" t="s">
        <v>2023</v>
      </c>
      <c r="N113" s="704" t="s">
        <v>6</v>
      </c>
      <c r="O113" s="704" t="s">
        <v>2024</v>
      </c>
      <c r="P113" s="704"/>
      <c r="Q113" s="705">
        <v>30000000</v>
      </c>
      <c r="R113" s="705">
        <v>15000000</v>
      </c>
      <c r="S113" s="705">
        <v>8000000</v>
      </c>
      <c r="T113" s="705">
        <v>2000000</v>
      </c>
      <c r="U113" s="705">
        <v>55000000</v>
      </c>
      <c r="V113" s="705">
        <v>8</v>
      </c>
      <c r="W113" s="705">
        <v>2</v>
      </c>
      <c r="X113" s="705">
        <v>10</v>
      </c>
      <c r="Y113" s="706">
        <v>155</v>
      </c>
      <c r="Z113" s="705">
        <v>3172</v>
      </c>
      <c r="AA113" s="705">
        <v>1328</v>
      </c>
    </row>
    <row r="114" spans="1:27" ht="22.5" customHeight="1">
      <c r="A114" s="704" t="s">
        <v>2025</v>
      </c>
      <c r="B114" s="704" t="s">
        <v>2026</v>
      </c>
      <c r="C114" s="704" t="s">
        <v>2027</v>
      </c>
      <c r="D114" s="704" t="s">
        <v>1129</v>
      </c>
      <c r="E114" s="704" t="s">
        <v>1054</v>
      </c>
      <c r="F114" s="704" t="s">
        <v>1069</v>
      </c>
      <c r="G114" s="704" t="s">
        <v>1396</v>
      </c>
      <c r="H114" s="704" t="s">
        <v>2028</v>
      </c>
      <c r="I114" s="704" t="s">
        <v>2029</v>
      </c>
      <c r="J114" s="704"/>
      <c r="K114" s="704"/>
      <c r="L114" s="704" t="s">
        <v>1030</v>
      </c>
      <c r="M114" s="704" t="s">
        <v>55</v>
      </c>
      <c r="N114" s="704" t="s">
        <v>6</v>
      </c>
      <c r="O114" s="704" t="s">
        <v>1017</v>
      </c>
      <c r="P114" s="704"/>
      <c r="Q114" s="705">
        <v>0</v>
      </c>
      <c r="R114" s="705">
        <v>100000</v>
      </c>
      <c r="S114" s="705">
        <v>3000000</v>
      </c>
      <c r="T114" s="705">
        <v>2900000</v>
      </c>
      <c r="U114" s="705">
        <v>6000000</v>
      </c>
      <c r="V114" s="705">
        <v>2</v>
      </c>
      <c r="W114" s="705">
        <v>0</v>
      </c>
      <c r="X114" s="705">
        <v>2</v>
      </c>
      <c r="Y114" s="706">
        <v>200</v>
      </c>
      <c r="Z114" s="705">
        <v>61356</v>
      </c>
      <c r="AA114" s="705">
        <v>82</v>
      </c>
    </row>
    <row r="115" spans="1:27" ht="22.5" customHeight="1">
      <c r="A115" s="704" t="s">
        <v>2030</v>
      </c>
      <c r="B115" s="704" t="s">
        <v>2031</v>
      </c>
      <c r="C115" s="704" t="s">
        <v>2032</v>
      </c>
      <c r="D115" s="704" t="s">
        <v>2033</v>
      </c>
      <c r="E115" s="704" t="s">
        <v>994</v>
      </c>
      <c r="F115" s="704" t="s">
        <v>996</v>
      </c>
      <c r="G115" s="704" t="s">
        <v>1626</v>
      </c>
      <c r="H115" s="704" t="s">
        <v>803</v>
      </c>
      <c r="I115" s="704"/>
      <c r="J115" s="704"/>
      <c r="K115" s="704" t="s">
        <v>2034</v>
      </c>
      <c r="L115" s="704" t="s">
        <v>1150</v>
      </c>
      <c r="M115" s="704" t="s">
        <v>1151</v>
      </c>
      <c r="N115" s="704" t="s">
        <v>0</v>
      </c>
      <c r="O115" s="704" t="s">
        <v>1152</v>
      </c>
      <c r="P115" s="704"/>
      <c r="Q115" s="705">
        <v>31920103.219999999</v>
      </c>
      <c r="R115" s="705">
        <v>504589931.17000002</v>
      </c>
      <c r="S115" s="705">
        <v>15703414.220000001</v>
      </c>
      <c r="T115" s="705">
        <v>35000000</v>
      </c>
      <c r="U115" s="705">
        <v>587213448.61000001</v>
      </c>
      <c r="V115" s="705">
        <v>25</v>
      </c>
      <c r="W115" s="705">
        <v>3</v>
      </c>
      <c r="X115" s="705">
        <v>28</v>
      </c>
      <c r="Y115" s="706">
        <v>2247</v>
      </c>
      <c r="Z115" s="705">
        <v>66000</v>
      </c>
      <c r="AA115" s="705">
        <v>43095</v>
      </c>
    </row>
    <row r="116" spans="1:27" ht="22.5" customHeight="1">
      <c r="A116" s="704" t="s">
        <v>2035</v>
      </c>
      <c r="B116" s="704" t="s">
        <v>2036</v>
      </c>
      <c r="C116" s="704" t="s">
        <v>2037</v>
      </c>
      <c r="D116" s="704" t="s">
        <v>2038</v>
      </c>
      <c r="E116" s="704" t="s">
        <v>48</v>
      </c>
      <c r="F116" s="704" t="s">
        <v>2039</v>
      </c>
      <c r="G116" s="704" t="s">
        <v>1434</v>
      </c>
      <c r="H116" s="704" t="s">
        <v>2040</v>
      </c>
      <c r="I116" s="704"/>
      <c r="J116" s="704"/>
      <c r="K116" s="704" t="s">
        <v>2041</v>
      </c>
      <c r="L116" s="704" t="s">
        <v>1150</v>
      </c>
      <c r="M116" s="704" t="s">
        <v>1151</v>
      </c>
      <c r="N116" s="704" t="s">
        <v>0</v>
      </c>
      <c r="O116" s="704" t="s">
        <v>1152</v>
      </c>
      <c r="P116" s="704"/>
      <c r="Q116" s="705">
        <v>4000000</v>
      </c>
      <c r="R116" s="705">
        <v>10000000</v>
      </c>
      <c r="S116" s="705">
        <v>15000000</v>
      </c>
      <c r="T116" s="705">
        <v>3000000</v>
      </c>
      <c r="U116" s="705">
        <v>32000000</v>
      </c>
      <c r="V116" s="705">
        <v>54</v>
      </c>
      <c r="W116" s="705">
        <v>5</v>
      </c>
      <c r="X116" s="705">
        <v>59</v>
      </c>
      <c r="Y116" s="706">
        <v>333</v>
      </c>
      <c r="Z116" s="705">
        <v>7248</v>
      </c>
      <c r="AA116" s="705">
        <v>792</v>
      </c>
    </row>
    <row r="117" spans="1:27" ht="22.5" customHeight="1">
      <c r="A117" s="704" t="s">
        <v>2042</v>
      </c>
      <c r="B117" s="704" t="s">
        <v>2043</v>
      </c>
      <c r="C117" s="704" t="s">
        <v>2044</v>
      </c>
      <c r="D117" s="704" t="s">
        <v>71</v>
      </c>
      <c r="E117" s="704" t="s">
        <v>57</v>
      </c>
      <c r="F117" s="704" t="s">
        <v>1019</v>
      </c>
      <c r="G117" s="704" t="s">
        <v>1357</v>
      </c>
      <c r="H117" s="704" t="s">
        <v>1033</v>
      </c>
      <c r="I117" s="704" t="s">
        <v>796</v>
      </c>
      <c r="J117" s="704"/>
      <c r="K117" s="704"/>
      <c r="L117" s="704" t="s">
        <v>2045</v>
      </c>
      <c r="M117" s="704" t="s">
        <v>1155</v>
      </c>
      <c r="N117" s="704" t="s">
        <v>19</v>
      </c>
      <c r="O117" s="704" t="s">
        <v>1156</v>
      </c>
      <c r="P117" s="704"/>
      <c r="Q117" s="705">
        <v>20000000</v>
      </c>
      <c r="R117" s="705">
        <v>2000000</v>
      </c>
      <c r="S117" s="705">
        <v>10000000</v>
      </c>
      <c r="T117" s="705">
        <v>10000000</v>
      </c>
      <c r="U117" s="705">
        <v>42000000</v>
      </c>
      <c r="V117" s="705">
        <v>18</v>
      </c>
      <c r="W117" s="705">
        <v>0</v>
      </c>
      <c r="X117" s="705">
        <v>18</v>
      </c>
      <c r="Y117" s="706">
        <v>262.38</v>
      </c>
      <c r="Z117" s="705">
        <v>11</v>
      </c>
      <c r="AA117" s="705">
        <v>94</v>
      </c>
    </row>
    <row r="118" spans="1:27" ht="22.5" customHeight="1">
      <c r="A118" s="704" t="s">
        <v>2046</v>
      </c>
      <c r="B118" s="704" t="s">
        <v>2047</v>
      </c>
      <c r="C118" s="704" t="s">
        <v>2048</v>
      </c>
      <c r="D118" s="704" t="s">
        <v>2049</v>
      </c>
      <c r="E118" s="704" t="s">
        <v>57</v>
      </c>
      <c r="F118" s="704" t="s">
        <v>1016</v>
      </c>
      <c r="G118" s="704" t="s">
        <v>1434</v>
      </c>
      <c r="H118" s="704" t="s">
        <v>1083</v>
      </c>
      <c r="I118" s="704" t="s">
        <v>801</v>
      </c>
      <c r="J118" s="704"/>
      <c r="K118" s="704"/>
      <c r="L118" s="704" t="s">
        <v>1349</v>
      </c>
      <c r="M118" s="704" t="s">
        <v>1158</v>
      </c>
      <c r="N118" s="704" t="s">
        <v>752</v>
      </c>
      <c r="O118" s="704" t="s">
        <v>1159</v>
      </c>
      <c r="P118" s="704"/>
      <c r="Q118" s="705">
        <v>5000000</v>
      </c>
      <c r="R118" s="705">
        <v>600000</v>
      </c>
      <c r="S118" s="705">
        <v>700000</v>
      </c>
      <c r="T118" s="705">
        <v>500000</v>
      </c>
      <c r="U118" s="705">
        <v>6800000</v>
      </c>
      <c r="V118" s="705">
        <v>5</v>
      </c>
      <c r="W118" s="705">
        <v>0</v>
      </c>
      <c r="X118" s="705">
        <v>5</v>
      </c>
      <c r="Y118" s="706">
        <v>191</v>
      </c>
      <c r="Z118" s="705">
        <v>10288</v>
      </c>
      <c r="AA118" s="705">
        <v>250</v>
      </c>
    </row>
    <row r="119" spans="1:27" ht="22.5" customHeight="1">
      <c r="A119" s="704" t="s">
        <v>2050</v>
      </c>
      <c r="B119" s="704" t="s">
        <v>2051</v>
      </c>
      <c r="C119" s="704" t="s">
        <v>2052</v>
      </c>
      <c r="D119" s="704" t="s">
        <v>2053</v>
      </c>
      <c r="E119" s="704" t="s">
        <v>57</v>
      </c>
      <c r="F119" s="704" t="s">
        <v>814</v>
      </c>
      <c r="G119" s="704" t="s">
        <v>1332</v>
      </c>
      <c r="H119" s="704" t="s">
        <v>2054</v>
      </c>
      <c r="I119" s="704" t="s">
        <v>799</v>
      </c>
      <c r="J119" s="704"/>
      <c r="K119" s="704"/>
      <c r="L119" s="704" t="s">
        <v>2055</v>
      </c>
      <c r="M119" s="704" t="s">
        <v>2056</v>
      </c>
      <c r="N119" s="704" t="s">
        <v>103</v>
      </c>
      <c r="O119" s="704" t="s">
        <v>2057</v>
      </c>
      <c r="P119" s="704"/>
      <c r="Q119" s="705">
        <v>400000</v>
      </c>
      <c r="R119" s="705">
        <v>50000</v>
      </c>
      <c r="S119" s="705">
        <v>2000000</v>
      </c>
      <c r="T119" s="705">
        <v>500000</v>
      </c>
      <c r="U119" s="705">
        <v>2950000</v>
      </c>
      <c r="V119" s="705">
        <v>7</v>
      </c>
      <c r="W119" s="705">
        <v>2</v>
      </c>
      <c r="X119" s="705">
        <v>9</v>
      </c>
      <c r="Y119" s="706">
        <v>222.69</v>
      </c>
      <c r="Z119" s="705">
        <v>476</v>
      </c>
      <c r="AA119" s="705">
        <v>0</v>
      </c>
    </row>
    <row r="120" spans="1:27" ht="22.5" customHeight="1">
      <c r="A120" s="704" t="s">
        <v>2058</v>
      </c>
      <c r="B120" s="704" t="s">
        <v>2059</v>
      </c>
      <c r="C120" s="704" t="s">
        <v>2060</v>
      </c>
      <c r="D120" s="704" t="s">
        <v>2061</v>
      </c>
      <c r="E120" s="704" t="s">
        <v>57</v>
      </c>
      <c r="F120" s="704" t="s">
        <v>814</v>
      </c>
      <c r="G120" s="704" t="s">
        <v>1291</v>
      </c>
      <c r="H120" s="704" t="s">
        <v>2062</v>
      </c>
      <c r="I120" s="704"/>
      <c r="J120" s="704"/>
      <c r="K120" s="704"/>
      <c r="L120" s="704" t="s">
        <v>2063</v>
      </c>
      <c r="M120" s="704" t="s">
        <v>2064</v>
      </c>
      <c r="N120" s="704" t="s">
        <v>783</v>
      </c>
      <c r="O120" s="704" t="s">
        <v>2065</v>
      </c>
      <c r="P120" s="704"/>
      <c r="Q120" s="705">
        <v>1500000</v>
      </c>
      <c r="R120" s="705">
        <v>800000</v>
      </c>
      <c r="S120" s="705">
        <v>2000000</v>
      </c>
      <c r="T120" s="705">
        <v>1000000</v>
      </c>
      <c r="U120" s="705">
        <v>5300000</v>
      </c>
      <c r="V120" s="705">
        <v>0</v>
      </c>
      <c r="W120" s="705">
        <v>0</v>
      </c>
      <c r="X120" s="705">
        <v>0</v>
      </c>
      <c r="Y120" s="706">
        <v>167</v>
      </c>
      <c r="Z120" s="705">
        <v>13932</v>
      </c>
      <c r="AA120" s="705">
        <v>0</v>
      </c>
    </row>
    <row r="121" spans="1:27" ht="22.5" customHeight="1">
      <c r="A121" s="704" t="s">
        <v>2066</v>
      </c>
      <c r="B121" s="704" t="s">
        <v>2067</v>
      </c>
      <c r="C121" s="704" t="s">
        <v>2068</v>
      </c>
      <c r="D121" s="704" t="s">
        <v>2069</v>
      </c>
      <c r="E121" s="704" t="s">
        <v>72</v>
      </c>
      <c r="F121" s="704" t="s">
        <v>999</v>
      </c>
      <c r="G121" s="704" t="s">
        <v>1291</v>
      </c>
      <c r="H121" s="704" t="s">
        <v>1192</v>
      </c>
      <c r="I121" s="704" t="s">
        <v>798</v>
      </c>
      <c r="J121" s="704" t="s">
        <v>12</v>
      </c>
      <c r="K121" s="704" t="s">
        <v>12</v>
      </c>
      <c r="L121" s="704" t="s">
        <v>2070</v>
      </c>
      <c r="M121" s="704" t="s">
        <v>2071</v>
      </c>
      <c r="N121" s="704" t="s">
        <v>47</v>
      </c>
      <c r="O121" s="704" t="s">
        <v>2072</v>
      </c>
      <c r="P121" s="704"/>
      <c r="Q121" s="705">
        <v>11000000</v>
      </c>
      <c r="R121" s="705">
        <v>32000000</v>
      </c>
      <c r="S121" s="705">
        <v>30000000</v>
      </c>
      <c r="T121" s="705">
        <v>8000000</v>
      </c>
      <c r="U121" s="705">
        <v>81000000</v>
      </c>
      <c r="V121" s="705">
        <v>38</v>
      </c>
      <c r="W121" s="705">
        <v>22</v>
      </c>
      <c r="X121" s="705">
        <v>60</v>
      </c>
      <c r="Y121" s="706">
        <v>414</v>
      </c>
      <c r="Z121" s="705">
        <v>17600</v>
      </c>
      <c r="AA121" s="705">
        <v>4087</v>
      </c>
    </row>
    <row r="122" spans="1:27" ht="22.5" customHeight="1">
      <c r="A122" s="704" t="s">
        <v>2073</v>
      </c>
      <c r="B122" s="704" t="s">
        <v>2074</v>
      </c>
      <c r="C122" s="704" t="s">
        <v>2075</v>
      </c>
      <c r="D122" s="704" t="s">
        <v>71</v>
      </c>
      <c r="E122" s="704" t="s">
        <v>57</v>
      </c>
      <c r="F122" s="704" t="s">
        <v>814</v>
      </c>
      <c r="G122" s="704" t="s">
        <v>1657</v>
      </c>
      <c r="H122" s="704" t="s">
        <v>2076</v>
      </c>
      <c r="I122" s="704" t="s">
        <v>796</v>
      </c>
      <c r="J122" s="704" t="s">
        <v>12</v>
      </c>
      <c r="K122" s="704" t="s">
        <v>12</v>
      </c>
      <c r="L122" s="704" t="s">
        <v>2077</v>
      </c>
      <c r="M122" s="704" t="s">
        <v>2078</v>
      </c>
      <c r="N122" s="704" t="s">
        <v>727</v>
      </c>
      <c r="O122" s="704" t="s">
        <v>2079</v>
      </c>
      <c r="P122" s="704"/>
      <c r="Q122" s="705">
        <v>1000000</v>
      </c>
      <c r="R122" s="705">
        <v>1000000</v>
      </c>
      <c r="S122" s="705">
        <v>5000000</v>
      </c>
      <c r="T122" s="705">
        <v>1000000</v>
      </c>
      <c r="U122" s="705">
        <v>8000000</v>
      </c>
      <c r="V122" s="705">
        <v>3</v>
      </c>
      <c r="W122" s="705">
        <v>0</v>
      </c>
      <c r="X122" s="705">
        <v>3</v>
      </c>
      <c r="Y122" s="706">
        <v>155</v>
      </c>
      <c r="Z122" s="705">
        <v>12188</v>
      </c>
      <c r="AA122" s="705">
        <v>102</v>
      </c>
    </row>
    <row r="123" spans="1:27" ht="22.5" customHeight="1">
      <c r="A123" s="704" t="s">
        <v>2080</v>
      </c>
      <c r="B123" s="704" t="s">
        <v>2081</v>
      </c>
      <c r="C123" s="704" t="s">
        <v>2082</v>
      </c>
      <c r="D123" s="704" t="s">
        <v>2083</v>
      </c>
      <c r="E123" s="704" t="s">
        <v>11</v>
      </c>
      <c r="F123" s="704" t="s">
        <v>804</v>
      </c>
      <c r="G123" s="704" t="s">
        <v>1626</v>
      </c>
      <c r="H123" s="704" t="s">
        <v>2084</v>
      </c>
      <c r="I123" s="704" t="s">
        <v>812</v>
      </c>
      <c r="J123" s="704"/>
      <c r="K123" s="704"/>
      <c r="L123" s="704" t="s">
        <v>1161</v>
      </c>
      <c r="M123" s="704" t="s">
        <v>1137</v>
      </c>
      <c r="N123" s="704" t="s">
        <v>764</v>
      </c>
      <c r="O123" s="704" t="s">
        <v>1055</v>
      </c>
      <c r="P123" s="704"/>
      <c r="Q123" s="705">
        <v>10000000</v>
      </c>
      <c r="R123" s="705">
        <v>3000000</v>
      </c>
      <c r="S123" s="705">
        <v>3000000</v>
      </c>
      <c r="T123" s="705">
        <v>1000000</v>
      </c>
      <c r="U123" s="705">
        <v>17000000</v>
      </c>
      <c r="V123" s="705">
        <v>16</v>
      </c>
      <c r="W123" s="705">
        <v>4</v>
      </c>
      <c r="X123" s="705">
        <v>20</v>
      </c>
      <c r="Y123" s="706">
        <v>306.10000000000002</v>
      </c>
      <c r="Z123" s="705">
        <v>39406</v>
      </c>
      <c r="AA123" s="705">
        <v>4900</v>
      </c>
    </row>
    <row r="124" spans="1:27" ht="22.5" customHeight="1">
      <c r="A124" s="704" t="s">
        <v>2085</v>
      </c>
      <c r="B124" s="704" t="s">
        <v>2086</v>
      </c>
      <c r="C124" s="704" t="s">
        <v>2087</v>
      </c>
      <c r="D124" s="704" t="s">
        <v>71</v>
      </c>
      <c r="E124" s="704" t="s">
        <v>57</v>
      </c>
      <c r="F124" s="704" t="s">
        <v>1016</v>
      </c>
      <c r="G124" s="704" t="s">
        <v>1455</v>
      </c>
      <c r="H124" s="704" t="s">
        <v>2088</v>
      </c>
      <c r="I124" s="704" t="s">
        <v>799</v>
      </c>
      <c r="J124" s="704" t="s">
        <v>12</v>
      </c>
      <c r="K124" s="704" t="s">
        <v>12</v>
      </c>
      <c r="L124" s="704" t="s">
        <v>2089</v>
      </c>
      <c r="M124" s="704" t="s">
        <v>2090</v>
      </c>
      <c r="N124" s="704" t="s">
        <v>766</v>
      </c>
      <c r="O124" s="704" t="s">
        <v>2091</v>
      </c>
      <c r="P124" s="704"/>
      <c r="Q124" s="705">
        <v>1665000</v>
      </c>
      <c r="R124" s="705">
        <v>150000</v>
      </c>
      <c r="S124" s="705">
        <v>3000000</v>
      </c>
      <c r="T124" s="705">
        <v>300000</v>
      </c>
      <c r="U124" s="705">
        <v>5115000</v>
      </c>
      <c r="V124" s="705">
        <v>2</v>
      </c>
      <c r="W124" s="705">
        <v>1</v>
      </c>
      <c r="X124" s="705">
        <v>3</v>
      </c>
      <c r="Y124" s="706">
        <v>198.37</v>
      </c>
      <c r="Z124" s="705">
        <v>8880</v>
      </c>
      <c r="AA124" s="705">
        <v>172</v>
      </c>
    </row>
    <row r="125" spans="1:27" ht="22.5" customHeight="1">
      <c r="A125" s="704" t="s">
        <v>2092</v>
      </c>
      <c r="B125" s="704" t="s">
        <v>2093</v>
      </c>
      <c r="C125" s="704" t="s">
        <v>2094</v>
      </c>
      <c r="D125" s="704" t="s">
        <v>2095</v>
      </c>
      <c r="E125" s="704" t="s">
        <v>57</v>
      </c>
      <c r="F125" s="704" t="s">
        <v>814</v>
      </c>
      <c r="G125" s="704" t="s">
        <v>1626</v>
      </c>
      <c r="H125" s="704" t="s">
        <v>2096</v>
      </c>
      <c r="I125" s="704"/>
      <c r="J125" s="704"/>
      <c r="K125" s="704"/>
      <c r="L125" s="704" t="s">
        <v>2097</v>
      </c>
      <c r="M125" s="704" t="s">
        <v>2097</v>
      </c>
      <c r="N125" s="704" t="s">
        <v>728</v>
      </c>
      <c r="O125" s="704" t="s">
        <v>2098</v>
      </c>
      <c r="P125" s="704"/>
      <c r="Q125" s="705">
        <v>4000000</v>
      </c>
      <c r="R125" s="705">
        <v>300000</v>
      </c>
      <c r="S125" s="705">
        <v>2500000</v>
      </c>
      <c r="T125" s="705">
        <v>1500000</v>
      </c>
      <c r="U125" s="705">
        <v>8300000.0000000009</v>
      </c>
      <c r="V125" s="705">
        <v>5</v>
      </c>
      <c r="W125" s="705">
        <v>0</v>
      </c>
      <c r="X125" s="705">
        <v>5</v>
      </c>
      <c r="Y125" s="706">
        <v>114</v>
      </c>
      <c r="Z125" s="705">
        <v>6</v>
      </c>
      <c r="AA125" s="705">
        <v>45</v>
      </c>
    </row>
    <row r="126" spans="1:27" ht="22.5" customHeight="1">
      <c r="A126" s="704" t="s">
        <v>2099</v>
      </c>
      <c r="B126" s="704" t="s">
        <v>2100</v>
      </c>
      <c r="C126" s="704" t="s">
        <v>2101</v>
      </c>
      <c r="D126" s="704" t="s">
        <v>71</v>
      </c>
      <c r="E126" s="704" t="s">
        <v>57</v>
      </c>
      <c r="F126" s="704" t="s">
        <v>1016</v>
      </c>
      <c r="G126" s="704" t="s">
        <v>1498</v>
      </c>
      <c r="H126" s="704" t="s">
        <v>2102</v>
      </c>
      <c r="I126" s="704" t="s">
        <v>807</v>
      </c>
      <c r="J126" s="704" t="s">
        <v>12</v>
      </c>
      <c r="K126" s="704" t="s">
        <v>12</v>
      </c>
      <c r="L126" s="704" t="s">
        <v>2103</v>
      </c>
      <c r="M126" s="704" t="s">
        <v>2104</v>
      </c>
      <c r="N126" s="704" t="s">
        <v>762</v>
      </c>
      <c r="O126" s="704" t="s">
        <v>2105</v>
      </c>
      <c r="P126" s="704"/>
      <c r="Q126" s="705">
        <v>10000000</v>
      </c>
      <c r="R126" s="705">
        <v>3000000</v>
      </c>
      <c r="S126" s="705">
        <v>4500000</v>
      </c>
      <c r="T126" s="705">
        <v>2000000</v>
      </c>
      <c r="U126" s="705">
        <v>19500000</v>
      </c>
      <c r="V126" s="705">
        <v>6</v>
      </c>
      <c r="W126" s="705">
        <v>0</v>
      </c>
      <c r="X126" s="705">
        <v>6</v>
      </c>
      <c r="Y126" s="706">
        <v>128.41999999999999</v>
      </c>
      <c r="Z126" s="705">
        <v>20467</v>
      </c>
      <c r="AA126" s="705">
        <v>238</v>
      </c>
    </row>
    <row r="127" spans="1:27" ht="22.5" customHeight="1">
      <c r="A127" s="704" t="s">
        <v>2106</v>
      </c>
      <c r="B127" s="704" t="s">
        <v>2107</v>
      </c>
      <c r="C127" s="704" t="s">
        <v>2108</v>
      </c>
      <c r="D127" s="704" t="s">
        <v>1068</v>
      </c>
      <c r="E127" s="704" t="s">
        <v>46</v>
      </c>
      <c r="F127" s="704" t="s">
        <v>815</v>
      </c>
      <c r="G127" s="704" t="s">
        <v>1434</v>
      </c>
      <c r="H127" s="704" t="s">
        <v>2109</v>
      </c>
      <c r="I127" s="704" t="s">
        <v>798</v>
      </c>
      <c r="J127" s="704"/>
      <c r="K127" s="704"/>
      <c r="L127" s="704" t="s">
        <v>1077</v>
      </c>
      <c r="M127" s="704" t="s">
        <v>1078</v>
      </c>
      <c r="N127" s="704" t="s">
        <v>104</v>
      </c>
      <c r="O127" s="704" t="s">
        <v>1079</v>
      </c>
      <c r="P127" s="704"/>
      <c r="Q127" s="705">
        <v>1500000</v>
      </c>
      <c r="R127" s="705">
        <v>0</v>
      </c>
      <c r="S127" s="705">
        <v>5000000</v>
      </c>
      <c r="T127" s="705">
        <v>200000</v>
      </c>
      <c r="U127" s="705">
        <v>6700000</v>
      </c>
      <c r="V127" s="705">
        <v>0</v>
      </c>
      <c r="W127" s="705">
        <v>0</v>
      </c>
      <c r="X127" s="705">
        <v>0</v>
      </c>
      <c r="Y127" s="706">
        <v>283</v>
      </c>
      <c r="Z127" s="705">
        <v>16760</v>
      </c>
      <c r="AA127" s="705">
        <v>0</v>
      </c>
    </row>
    <row r="128" spans="1:27" ht="22.5" customHeight="1">
      <c r="A128" s="704" t="s">
        <v>2110</v>
      </c>
      <c r="B128" s="704" t="s">
        <v>2111</v>
      </c>
      <c r="C128" s="704" t="s">
        <v>2112</v>
      </c>
      <c r="D128" s="704" t="s">
        <v>2113</v>
      </c>
      <c r="E128" s="704" t="s">
        <v>793</v>
      </c>
      <c r="F128" s="704" t="s">
        <v>1026</v>
      </c>
      <c r="G128" s="704" t="s">
        <v>1409</v>
      </c>
      <c r="H128" s="704" t="s">
        <v>2114</v>
      </c>
      <c r="I128" s="704" t="s">
        <v>806</v>
      </c>
      <c r="J128" s="704"/>
      <c r="K128" s="704"/>
      <c r="L128" s="704" t="s">
        <v>2115</v>
      </c>
      <c r="M128" s="704" t="s">
        <v>52</v>
      </c>
      <c r="N128" s="704" t="s">
        <v>40</v>
      </c>
      <c r="O128" s="704" t="s">
        <v>2116</v>
      </c>
      <c r="P128" s="704"/>
      <c r="Q128" s="705">
        <v>16000000</v>
      </c>
      <c r="R128" s="705">
        <v>20000000</v>
      </c>
      <c r="S128" s="705">
        <v>10000000</v>
      </c>
      <c r="T128" s="705">
        <v>5000000</v>
      </c>
      <c r="U128" s="705">
        <v>51000000</v>
      </c>
      <c r="V128" s="705">
        <v>13</v>
      </c>
      <c r="W128" s="705">
        <v>7</v>
      </c>
      <c r="X128" s="705">
        <v>20</v>
      </c>
      <c r="Y128" s="706">
        <v>131.1</v>
      </c>
      <c r="Z128" s="705">
        <v>0</v>
      </c>
      <c r="AA128" s="705">
        <v>1660</v>
      </c>
    </row>
    <row r="129" spans="1:27" ht="22.5" customHeight="1">
      <c r="A129" s="704" t="s">
        <v>2117</v>
      </c>
      <c r="B129" s="704" t="s">
        <v>2118</v>
      </c>
      <c r="C129" s="704" t="s">
        <v>2119</v>
      </c>
      <c r="D129" s="704" t="s">
        <v>2120</v>
      </c>
      <c r="E129" s="704" t="s">
        <v>15</v>
      </c>
      <c r="F129" s="704" t="s">
        <v>1157</v>
      </c>
      <c r="G129" s="704" t="s">
        <v>1455</v>
      </c>
      <c r="H129" s="704" t="s">
        <v>1032</v>
      </c>
      <c r="I129" s="704" t="s">
        <v>807</v>
      </c>
      <c r="J129" s="704" t="s">
        <v>12</v>
      </c>
      <c r="K129" s="704" t="s">
        <v>1080</v>
      </c>
      <c r="L129" s="704" t="s">
        <v>2121</v>
      </c>
      <c r="M129" s="704" t="s">
        <v>1846</v>
      </c>
      <c r="N129" s="704" t="s">
        <v>781</v>
      </c>
      <c r="O129" s="704" t="s">
        <v>1847</v>
      </c>
      <c r="P129" s="704"/>
      <c r="Q129" s="705">
        <v>0</v>
      </c>
      <c r="R129" s="705">
        <v>10000000</v>
      </c>
      <c r="S129" s="705">
        <v>5000000</v>
      </c>
      <c r="T129" s="705">
        <v>10000000</v>
      </c>
      <c r="U129" s="705">
        <v>25000000</v>
      </c>
      <c r="V129" s="705">
        <v>30</v>
      </c>
      <c r="W129" s="705">
        <v>30</v>
      </c>
      <c r="X129" s="705">
        <v>60</v>
      </c>
      <c r="Y129" s="706">
        <v>111.31</v>
      </c>
      <c r="Z129" s="705">
        <v>6629</v>
      </c>
      <c r="AA129" s="705">
        <v>1844</v>
      </c>
    </row>
    <row r="130" spans="1:27" ht="22.5" customHeight="1">
      <c r="A130" s="704" t="s">
        <v>2122</v>
      </c>
      <c r="B130" s="704" t="s">
        <v>2123</v>
      </c>
      <c r="C130" s="704" t="s">
        <v>2124</v>
      </c>
      <c r="D130" s="704" t="s">
        <v>2125</v>
      </c>
      <c r="E130" s="704" t="s">
        <v>15</v>
      </c>
      <c r="F130" s="704" t="s">
        <v>1157</v>
      </c>
      <c r="G130" s="704" t="s">
        <v>1348</v>
      </c>
      <c r="H130" s="704" t="s">
        <v>2126</v>
      </c>
      <c r="I130" s="704" t="s">
        <v>799</v>
      </c>
      <c r="J130" s="704" t="s">
        <v>12</v>
      </c>
      <c r="K130" s="704" t="s">
        <v>12</v>
      </c>
      <c r="L130" s="704" t="s">
        <v>2127</v>
      </c>
      <c r="M130" s="704" t="s">
        <v>2128</v>
      </c>
      <c r="N130" s="704" t="s">
        <v>733</v>
      </c>
      <c r="O130" s="704" t="s">
        <v>2129</v>
      </c>
      <c r="P130" s="704"/>
      <c r="Q130" s="705">
        <v>2500000</v>
      </c>
      <c r="R130" s="705">
        <v>8000000</v>
      </c>
      <c r="S130" s="705">
        <v>2000000</v>
      </c>
      <c r="T130" s="705">
        <v>500000</v>
      </c>
      <c r="U130" s="705">
        <v>13000000</v>
      </c>
      <c r="V130" s="705">
        <v>0</v>
      </c>
      <c r="W130" s="705">
        <v>10</v>
      </c>
      <c r="X130" s="705">
        <v>10</v>
      </c>
      <c r="Y130" s="706">
        <v>109.2</v>
      </c>
      <c r="Z130" s="705">
        <v>0</v>
      </c>
      <c r="AA130" s="705">
        <v>0</v>
      </c>
    </row>
    <row r="131" spans="1:27" ht="22.5" customHeight="1">
      <c r="A131" s="704" t="s">
        <v>2130</v>
      </c>
      <c r="B131" s="704" t="s">
        <v>2131</v>
      </c>
      <c r="C131" s="704" t="s">
        <v>2132</v>
      </c>
      <c r="D131" s="704" t="s">
        <v>829</v>
      </c>
      <c r="E131" s="704" t="s">
        <v>994</v>
      </c>
      <c r="F131" s="704" t="s">
        <v>996</v>
      </c>
      <c r="G131" s="704" t="s">
        <v>1470</v>
      </c>
      <c r="H131" s="704" t="s">
        <v>2133</v>
      </c>
      <c r="I131" s="704" t="s">
        <v>796</v>
      </c>
      <c r="J131" s="704"/>
      <c r="K131" s="704"/>
      <c r="L131" s="704" t="s">
        <v>1162</v>
      </c>
      <c r="M131" s="704" t="s">
        <v>1163</v>
      </c>
      <c r="N131" s="704" t="s">
        <v>45</v>
      </c>
      <c r="O131" s="704" t="s">
        <v>1164</v>
      </c>
      <c r="P131" s="704"/>
      <c r="Q131" s="705">
        <v>3000000</v>
      </c>
      <c r="R131" s="705">
        <v>500000</v>
      </c>
      <c r="S131" s="705">
        <v>2400000</v>
      </c>
      <c r="T131" s="705">
        <v>500000</v>
      </c>
      <c r="U131" s="705">
        <v>6400000</v>
      </c>
      <c r="V131" s="705">
        <v>3</v>
      </c>
      <c r="W131" s="705">
        <v>0</v>
      </c>
      <c r="X131" s="705">
        <v>3</v>
      </c>
      <c r="Y131" s="706">
        <v>81</v>
      </c>
      <c r="Z131" s="705">
        <v>400</v>
      </c>
      <c r="AA131" s="705">
        <v>400</v>
      </c>
    </row>
    <row r="132" spans="1:27" ht="22.5" customHeight="1">
      <c r="A132" s="704" t="s">
        <v>2134</v>
      </c>
      <c r="B132" s="704" t="s">
        <v>2135</v>
      </c>
      <c r="C132" s="704" t="s">
        <v>2136</v>
      </c>
      <c r="D132" s="704" t="s">
        <v>2137</v>
      </c>
      <c r="E132" s="704" t="s">
        <v>57</v>
      </c>
      <c r="F132" s="704" t="s">
        <v>814</v>
      </c>
      <c r="G132" s="704" t="s">
        <v>1626</v>
      </c>
      <c r="H132" s="704" t="s">
        <v>2138</v>
      </c>
      <c r="I132" s="704" t="s">
        <v>799</v>
      </c>
      <c r="J132" s="704"/>
      <c r="K132" s="704"/>
      <c r="L132" s="704" t="s">
        <v>2139</v>
      </c>
      <c r="M132" s="704" t="s">
        <v>39</v>
      </c>
      <c r="N132" s="704" t="s">
        <v>40</v>
      </c>
      <c r="O132" s="704" t="s">
        <v>808</v>
      </c>
      <c r="P132" s="704"/>
      <c r="Q132" s="705">
        <v>20000000</v>
      </c>
      <c r="R132" s="705">
        <v>5000000</v>
      </c>
      <c r="S132" s="705">
        <v>10000000</v>
      </c>
      <c r="T132" s="705">
        <v>5000000</v>
      </c>
      <c r="U132" s="705">
        <v>40000000</v>
      </c>
      <c r="V132" s="705">
        <v>13</v>
      </c>
      <c r="W132" s="705">
        <v>5</v>
      </c>
      <c r="X132" s="705">
        <v>18</v>
      </c>
      <c r="Y132" s="706">
        <v>390</v>
      </c>
      <c r="Z132" s="705">
        <v>7996</v>
      </c>
      <c r="AA132" s="705">
        <v>1800</v>
      </c>
    </row>
    <row r="133" spans="1:27" ht="22.5" customHeight="1">
      <c r="A133" s="704" t="s">
        <v>2140</v>
      </c>
      <c r="B133" s="704" t="s">
        <v>2141</v>
      </c>
      <c r="C133" s="704" t="s">
        <v>2136</v>
      </c>
      <c r="D133" s="704" t="s">
        <v>2137</v>
      </c>
      <c r="E133" s="704" t="s">
        <v>57</v>
      </c>
      <c r="F133" s="704" t="s">
        <v>814</v>
      </c>
      <c r="G133" s="704" t="s">
        <v>1626</v>
      </c>
      <c r="H133" s="704" t="s">
        <v>2142</v>
      </c>
      <c r="I133" s="704" t="s">
        <v>812</v>
      </c>
      <c r="J133" s="704" t="s">
        <v>12</v>
      </c>
      <c r="K133" s="704" t="s">
        <v>12</v>
      </c>
      <c r="L133" s="704" t="s">
        <v>2139</v>
      </c>
      <c r="M133" s="704" t="s">
        <v>39</v>
      </c>
      <c r="N133" s="704" t="s">
        <v>40</v>
      </c>
      <c r="O133" s="704" t="s">
        <v>808</v>
      </c>
      <c r="P133" s="704"/>
      <c r="Q133" s="705">
        <v>10000000</v>
      </c>
      <c r="R133" s="705">
        <v>10000000</v>
      </c>
      <c r="S133" s="705">
        <v>10000000</v>
      </c>
      <c r="T133" s="705">
        <v>5000000</v>
      </c>
      <c r="U133" s="705">
        <v>35000000</v>
      </c>
      <c r="V133" s="705">
        <v>13</v>
      </c>
      <c r="W133" s="705">
        <v>5</v>
      </c>
      <c r="X133" s="705">
        <v>18</v>
      </c>
      <c r="Y133" s="706">
        <v>390</v>
      </c>
      <c r="Z133" s="705">
        <v>11600</v>
      </c>
      <c r="AA133" s="705">
        <v>1800</v>
      </c>
    </row>
    <row r="134" spans="1:27" ht="22.5" customHeight="1">
      <c r="A134" s="704" t="s">
        <v>2143</v>
      </c>
      <c r="B134" s="704" t="s">
        <v>2144</v>
      </c>
      <c r="C134" s="704" t="s">
        <v>2145</v>
      </c>
      <c r="D134" s="704" t="s">
        <v>2146</v>
      </c>
      <c r="E134" s="704" t="s">
        <v>22</v>
      </c>
      <c r="F134" s="704" t="s">
        <v>821</v>
      </c>
      <c r="G134" s="704" t="s">
        <v>1291</v>
      </c>
      <c r="H134" s="704" t="s">
        <v>2147</v>
      </c>
      <c r="I134" s="704" t="s">
        <v>801</v>
      </c>
      <c r="J134" s="704"/>
      <c r="K134" s="704"/>
      <c r="L134" s="704" t="s">
        <v>1081</v>
      </c>
      <c r="M134" s="704" t="s">
        <v>39</v>
      </c>
      <c r="N134" s="704" t="s">
        <v>40</v>
      </c>
      <c r="O134" s="704" t="s">
        <v>808</v>
      </c>
      <c r="P134" s="704"/>
      <c r="Q134" s="705">
        <v>0</v>
      </c>
      <c r="R134" s="705">
        <v>0</v>
      </c>
      <c r="S134" s="705">
        <v>2000000</v>
      </c>
      <c r="T134" s="705">
        <v>2000000</v>
      </c>
      <c r="U134" s="705">
        <v>4000000</v>
      </c>
      <c r="V134" s="705">
        <v>6</v>
      </c>
      <c r="W134" s="705">
        <v>5</v>
      </c>
      <c r="X134" s="705">
        <v>11</v>
      </c>
      <c r="Y134" s="706">
        <v>357.47</v>
      </c>
      <c r="Z134" s="705">
        <v>3200</v>
      </c>
      <c r="AA134" s="705">
        <v>903</v>
      </c>
    </row>
    <row r="135" spans="1:27" ht="22.5" customHeight="1">
      <c r="A135" s="704" t="s">
        <v>2148</v>
      </c>
      <c r="B135" s="704" t="s">
        <v>2149</v>
      </c>
      <c r="C135" s="704" t="s">
        <v>2150</v>
      </c>
      <c r="D135" s="704" t="s">
        <v>2151</v>
      </c>
      <c r="E135" s="704" t="s">
        <v>7</v>
      </c>
      <c r="F135" s="704" t="s">
        <v>2152</v>
      </c>
      <c r="G135" s="704" t="s">
        <v>1587</v>
      </c>
      <c r="H135" s="704" t="s">
        <v>2153</v>
      </c>
      <c r="I135" s="704" t="s">
        <v>801</v>
      </c>
      <c r="J135" s="704" t="s">
        <v>2154</v>
      </c>
      <c r="K135" s="704"/>
      <c r="L135" s="704" t="s">
        <v>1081</v>
      </c>
      <c r="M135" s="704" t="s">
        <v>39</v>
      </c>
      <c r="N135" s="704" t="s">
        <v>40</v>
      </c>
      <c r="O135" s="704" t="s">
        <v>808</v>
      </c>
      <c r="P135" s="704"/>
      <c r="Q135" s="705">
        <v>0</v>
      </c>
      <c r="R135" s="705">
        <v>0</v>
      </c>
      <c r="S135" s="705">
        <v>10000000</v>
      </c>
      <c r="T135" s="705">
        <v>5000000</v>
      </c>
      <c r="U135" s="705">
        <v>15000000</v>
      </c>
      <c r="V135" s="705">
        <v>11</v>
      </c>
      <c r="W135" s="705">
        <v>9</v>
      </c>
      <c r="X135" s="705">
        <v>20</v>
      </c>
      <c r="Y135" s="706">
        <v>287.44</v>
      </c>
      <c r="Z135" s="705">
        <v>2963</v>
      </c>
      <c r="AA135" s="705">
        <v>640</v>
      </c>
    </row>
    <row r="136" spans="1:27" ht="22.5" customHeight="1">
      <c r="A136" s="704" t="s">
        <v>2155</v>
      </c>
      <c r="B136" s="704" t="s">
        <v>2156</v>
      </c>
      <c r="C136" s="704" t="s">
        <v>2157</v>
      </c>
      <c r="D136" s="704" t="s">
        <v>2158</v>
      </c>
      <c r="E136" s="704" t="s">
        <v>5</v>
      </c>
      <c r="F136" s="704" t="s">
        <v>1039</v>
      </c>
      <c r="G136" s="704" t="s">
        <v>1429</v>
      </c>
      <c r="H136" s="704" t="s">
        <v>2159</v>
      </c>
      <c r="I136" s="704" t="s">
        <v>801</v>
      </c>
      <c r="J136" s="704"/>
      <c r="K136" s="704"/>
      <c r="L136" s="704" t="s">
        <v>1081</v>
      </c>
      <c r="M136" s="704" t="s">
        <v>39</v>
      </c>
      <c r="N136" s="704" t="s">
        <v>40</v>
      </c>
      <c r="O136" s="704" t="s">
        <v>808</v>
      </c>
      <c r="P136" s="704"/>
      <c r="Q136" s="705">
        <v>0</v>
      </c>
      <c r="R136" s="705">
        <v>0</v>
      </c>
      <c r="S136" s="705">
        <v>4000000</v>
      </c>
      <c r="T136" s="705">
        <v>500000</v>
      </c>
      <c r="U136" s="705">
        <v>4500000</v>
      </c>
      <c r="V136" s="705">
        <v>3</v>
      </c>
      <c r="W136" s="705">
        <v>4</v>
      </c>
      <c r="X136" s="705">
        <v>7</v>
      </c>
      <c r="Y136" s="706">
        <v>267</v>
      </c>
      <c r="Z136" s="705">
        <v>488</v>
      </c>
      <c r="AA136" s="705">
        <v>287</v>
      </c>
    </row>
    <row r="137" spans="1:27" ht="22.5" customHeight="1">
      <c r="A137" s="704" t="s">
        <v>2160</v>
      </c>
      <c r="B137" s="704" t="s">
        <v>2161</v>
      </c>
      <c r="C137" s="704" t="s">
        <v>2162</v>
      </c>
      <c r="D137" s="704" t="s">
        <v>2163</v>
      </c>
      <c r="E137" s="704" t="s">
        <v>1248</v>
      </c>
      <c r="F137" s="704" t="s">
        <v>2164</v>
      </c>
      <c r="G137" s="704" t="s">
        <v>1409</v>
      </c>
      <c r="H137" s="704" t="s">
        <v>2165</v>
      </c>
      <c r="I137" s="704" t="s">
        <v>806</v>
      </c>
      <c r="J137" s="704" t="s">
        <v>2166</v>
      </c>
      <c r="K137" s="704" t="s">
        <v>2167</v>
      </c>
      <c r="L137" s="704" t="s">
        <v>1081</v>
      </c>
      <c r="M137" s="704" t="s">
        <v>39</v>
      </c>
      <c r="N137" s="704" t="s">
        <v>40</v>
      </c>
      <c r="O137" s="704" t="s">
        <v>808</v>
      </c>
      <c r="P137" s="704"/>
      <c r="Q137" s="705">
        <v>4000000</v>
      </c>
      <c r="R137" s="705">
        <v>4000000</v>
      </c>
      <c r="S137" s="705">
        <v>700000</v>
      </c>
      <c r="T137" s="705">
        <v>1000000</v>
      </c>
      <c r="U137" s="705">
        <v>9700000</v>
      </c>
      <c r="V137" s="705">
        <v>10</v>
      </c>
      <c r="W137" s="705">
        <v>0</v>
      </c>
      <c r="X137" s="705">
        <v>10</v>
      </c>
      <c r="Y137" s="706">
        <v>384.5</v>
      </c>
      <c r="Z137" s="705">
        <v>1120</v>
      </c>
      <c r="AA137" s="705">
        <v>1067</v>
      </c>
    </row>
    <row r="138" spans="1:27" ht="22.5" customHeight="1">
      <c r="A138" s="704" t="s">
        <v>2168</v>
      </c>
      <c r="B138" s="704" t="s">
        <v>2169</v>
      </c>
      <c r="C138" s="704" t="s">
        <v>2170</v>
      </c>
      <c r="D138" s="704" t="s">
        <v>2171</v>
      </c>
      <c r="E138" s="704" t="s">
        <v>592</v>
      </c>
      <c r="F138" s="704" t="s">
        <v>1143</v>
      </c>
      <c r="G138" s="704" t="s">
        <v>1434</v>
      </c>
      <c r="H138" s="704" t="s">
        <v>2172</v>
      </c>
      <c r="I138" s="704" t="s">
        <v>803</v>
      </c>
      <c r="J138" s="704" t="s">
        <v>12</v>
      </c>
      <c r="K138" s="704" t="s">
        <v>12</v>
      </c>
      <c r="L138" s="704" t="s">
        <v>2173</v>
      </c>
      <c r="M138" s="704" t="s">
        <v>39</v>
      </c>
      <c r="N138" s="704" t="s">
        <v>40</v>
      </c>
      <c r="O138" s="704" t="s">
        <v>808</v>
      </c>
      <c r="P138" s="704"/>
      <c r="Q138" s="705">
        <v>9000000</v>
      </c>
      <c r="R138" s="705">
        <v>8000000</v>
      </c>
      <c r="S138" s="705">
        <v>2000000</v>
      </c>
      <c r="T138" s="705">
        <v>1000000</v>
      </c>
      <c r="U138" s="705">
        <v>20000000</v>
      </c>
      <c r="V138" s="705">
        <v>20</v>
      </c>
      <c r="W138" s="705">
        <v>10</v>
      </c>
      <c r="X138" s="705">
        <v>30</v>
      </c>
      <c r="Y138" s="706">
        <v>153</v>
      </c>
      <c r="Z138" s="705">
        <v>4472</v>
      </c>
      <c r="AA138" s="705">
        <v>800</v>
      </c>
    </row>
    <row r="139" spans="1:27" ht="22.5" customHeight="1">
      <c r="A139" s="704" t="s">
        <v>2174</v>
      </c>
      <c r="B139" s="704" t="s">
        <v>2175</v>
      </c>
      <c r="C139" s="704" t="s">
        <v>2176</v>
      </c>
      <c r="D139" s="704" t="s">
        <v>2177</v>
      </c>
      <c r="E139" s="704" t="s">
        <v>646</v>
      </c>
      <c r="F139" s="704" t="s">
        <v>1036</v>
      </c>
      <c r="G139" s="704" t="s">
        <v>1434</v>
      </c>
      <c r="H139" s="704" t="s">
        <v>2178</v>
      </c>
      <c r="I139" s="704" t="s">
        <v>803</v>
      </c>
      <c r="J139" s="704"/>
      <c r="K139" s="704"/>
      <c r="L139" s="704" t="s">
        <v>2173</v>
      </c>
      <c r="M139" s="704" t="s">
        <v>39</v>
      </c>
      <c r="N139" s="704" t="s">
        <v>40</v>
      </c>
      <c r="O139" s="704" t="s">
        <v>808</v>
      </c>
      <c r="P139" s="704"/>
      <c r="Q139" s="705">
        <v>10000000</v>
      </c>
      <c r="R139" s="705">
        <v>15000000</v>
      </c>
      <c r="S139" s="705">
        <v>3000000</v>
      </c>
      <c r="T139" s="705">
        <v>2000000</v>
      </c>
      <c r="U139" s="705">
        <v>30000000</v>
      </c>
      <c r="V139" s="705">
        <v>25</v>
      </c>
      <c r="W139" s="705">
        <v>10</v>
      </c>
      <c r="X139" s="705">
        <v>35</v>
      </c>
      <c r="Y139" s="706">
        <v>140</v>
      </c>
      <c r="Z139" s="705">
        <v>5888</v>
      </c>
      <c r="AA139" s="705">
        <v>1200</v>
      </c>
    </row>
    <row r="140" spans="1:27" ht="22.5" customHeight="1">
      <c r="A140" s="704" t="s">
        <v>2179</v>
      </c>
      <c r="B140" s="704" t="s">
        <v>2180</v>
      </c>
      <c r="C140" s="704" t="s">
        <v>2181</v>
      </c>
      <c r="D140" s="704" t="s">
        <v>71</v>
      </c>
      <c r="E140" s="704" t="s">
        <v>57</v>
      </c>
      <c r="F140" s="704" t="s">
        <v>814</v>
      </c>
      <c r="G140" s="704" t="s">
        <v>1308</v>
      </c>
      <c r="H140" s="704" t="s">
        <v>2182</v>
      </c>
      <c r="I140" s="704" t="s">
        <v>806</v>
      </c>
      <c r="J140" s="704" t="s">
        <v>12</v>
      </c>
      <c r="K140" s="704" t="s">
        <v>12</v>
      </c>
      <c r="L140" s="704" t="s">
        <v>2183</v>
      </c>
      <c r="M140" s="704" t="s">
        <v>39</v>
      </c>
      <c r="N140" s="704" t="s">
        <v>40</v>
      </c>
      <c r="O140" s="704" t="s">
        <v>808</v>
      </c>
      <c r="P140" s="704"/>
      <c r="Q140" s="705">
        <v>2700000</v>
      </c>
      <c r="R140" s="705">
        <v>5000000</v>
      </c>
      <c r="S140" s="705">
        <v>130000</v>
      </c>
      <c r="T140" s="705">
        <v>500000</v>
      </c>
      <c r="U140" s="705">
        <v>8330000</v>
      </c>
      <c r="V140" s="705">
        <v>9</v>
      </c>
      <c r="W140" s="705">
        <v>0</v>
      </c>
      <c r="X140" s="705">
        <v>9</v>
      </c>
      <c r="Y140" s="706">
        <v>440</v>
      </c>
      <c r="Z140" s="705">
        <v>4800</v>
      </c>
      <c r="AA140" s="705">
        <v>490</v>
      </c>
    </row>
    <row r="141" spans="1:27" ht="22.5" customHeight="1">
      <c r="A141" s="704" t="s">
        <v>2184</v>
      </c>
      <c r="B141" s="704" t="s">
        <v>2185</v>
      </c>
      <c r="C141" s="704" t="s">
        <v>2186</v>
      </c>
      <c r="D141" s="704" t="s">
        <v>2187</v>
      </c>
      <c r="E141" s="704" t="s">
        <v>102</v>
      </c>
      <c r="F141" s="704" t="s">
        <v>1171</v>
      </c>
      <c r="G141" s="704" t="s">
        <v>1396</v>
      </c>
      <c r="H141" s="704" t="s">
        <v>2188</v>
      </c>
      <c r="I141" s="704" t="s">
        <v>810</v>
      </c>
      <c r="J141" s="704"/>
      <c r="K141" s="704"/>
      <c r="L141" s="704" t="s">
        <v>2189</v>
      </c>
      <c r="M141" s="704" t="s">
        <v>52</v>
      </c>
      <c r="N141" s="704" t="s">
        <v>40</v>
      </c>
      <c r="O141" s="704" t="s">
        <v>2116</v>
      </c>
      <c r="P141" s="704"/>
      <c r="Q141" s="705">
        <v>150000</v>
      </c>
      <c r="R141" s="705">
        <v>0</v>
      </c>
      <c r="S141" s="705">
        <v>2000000</v>
      </c>
      <c r="T141" s="705">
        <v>2000000</v>
      </c>
      <c r="U141" s="705">
        <v>4150000.0000000005</v>
      </c>
      <c r="V141" s="705">
        <v>10</v>
      </c>
      <c r="W141" s="705">
        <v>2</v>
      </c>
      <c r="X141" s="705">
        <v>12</v>
      </c>
      <c r="Y141" s="706">
        <v>467</v>
      </c>
      <c r="Z141" s="705">
        <v>2465</v>
      </c>
      <c r="AA141" s="705">
        <v>2251</v>
      </c>
    </row>
    <row r="142" spans="1:27" ht="22.5" customHeight="1">
      <c r="A142" s="704" t="s">
        <v>2190</v>
      </c>
      <c r="B142" s="704" t="s">
        <v>2191</v>
      </c>
      <c r="C142" s="704" t="s">
        <v>2192</v>
      </c>
      <c r="D142" s="704" t="s">
        <v>71</v>
      </c>
      <c r="E142" s="704" t="s">
        <v>57</v>
      </c>
      <c r="F142" s="704" t="s">
        <v>1016</v>
      </c>
      <c r="G142" s="704" t="s">
        <v>1587</v>
      </c>
      <c r="H142" s="704" t="s">
        <v>2193</v>
      </c>
      <c r="I142" s="704" t="s">
        <v>798</v>
      </c>
      <c r="J142" s="704"/>
      <c r="K142" s="704"/>
      <c r="L142" s="704" t="s">
        <v>2194</v>
      </c>
      <c r="M142" s="704" t="s">
        <v>1166</v>
      </c>
      <c r="N142" s="704" t="s">
        <v>730</v>
      </c>
      <c r="O142" s="704" t="s">
        <v>1167</v>
      </c>
      <c r="P142" s="704"/>
      <c r="Q142" s="705">
        <v>9800000</v>
      </c>
      <c r="R142" s="705">
        <v>1000000</v>
      </c>
      <c r="S142" s="705">
        <v>2500000</v>
      </c>
      <c r="T142" s="705">
        <v>1000000</v>
      </c>
      <c r="U142" s="705">
        <v>14300000</v>
      </c>
      <c r="V142" s="705">
        <v>4</v>
      </c>
      <c r="W142" s="705">
        <v>1</v>
      </c>
      <c r="X142" s="705">
        <v>5</v>
      </c>
      <c r="Y142" s="706">
        <v>258.10000000000002</v>
      </c>
      <c r="Z142" s="705">
        <v>26300</v>
      </c>
      <c r="AA142" s="705">
        <v>408</v>
      </c>
    </row>
    <row r="143" spans="1:27" ht="22.5" customHeight="1">
      <c r="A143" s="704" t="s">
        <v>2195</v>
      </c>
      <c r="B143" s="704" t="s">
        <v>2196</v>
      </c>
      <c r="C143" s="704" t="s">
        <v>2197</v>
      </c>
      <c r="D143" s="704" t="s">
        <v>2198</v>
      </c>
      <c r="E143" s="704" t="s">
        <v>46</v>
      </c>
      <c r="F143" s="704" t="s">
        <v>815</v>
      </c>
      <c r="G143" s="704" t="s">
        <v>1626</v>
      </c>
      <c r="H143" s="704" t="s">
        <v>2199</v>
      </c>
      <c r="I143" s="704" t="s">
        <v>801</v>
      </c>
      <c r="J143" s="704"/>
      <c r="K143" s="704" t="s">
        <v>1070</v>
      </c>
      <c r="L143" s="704" t="s">
        <v>1971</v>
      </c>
      <c r="M143" s="704" t="s">
        <v>2200</v>
      </c>
      <c r="N143" s="704" t="s">
        <v>730</v>
      </c>
      <c r="O143" s="704" t="s">
        <v>2201</v>
      </c>
      <c r="P143" s="704"/>
      <c r="Q143" s="705">
        <v>2800000</v>
      </c>
      <c r="R143" s="705">
        <v>0</v>
      </c>
      <c r="S143" s="705">
        <v>2000000</v>
      </c>
      <c r="T143" s="705">
        <v>500000</v>
      </c>
      <c r="U143" s="705">
        <v>5300000</v>
      </c>
      <c r="V143" s="705">
        <v>3</v>
      </c>
      <c r="W143" s="705">
        <v>0</v>
      </c>
      <c r="X143" s="705">
        <v>3</v>
      </c>
      <c r="Y143" s="706">
        <v>93.5</v>
      </c>
      <c r="Z143" s="705">
        <v>73564</v>
      </c>
      <c r="AA143" s="705">
        <v>0</v>
      </c>
    </row>
    <row r="144" spans="1:27" ht="22.5" customHeight="1">
      <c r="A144" s="704" t="s">
        <v>2202</v>
      </c>
      <c r="B144" s="704" t="s">
        <v>2203</v>
      </c>
      <c r="C144" s="704" t="s">
        <v>2204</v>
      </c>
      <c r="D144" s="704" t="s">
        <v>2205</v>
      </c>
      <c r="E144" s="704" t="s">
        <v>46</v>
      </c>
      <c r="F144" s="704" t="s">
        <v>815</v>
      </c>
      <c r="G144" s="704" t="s">
        <v>1446</v>
      </c>
      <c r="H144" s="704" t="s">
        <v>2206</v>
      </c>
      <c r="I144" s="704" t="s">
        <v>799</v>
      </c>
      <c r="J144" s="704" t="s">
        <v>12</v>
      </c>
      <c r="K144" s="704" t="s">
        <v>12</v>
      </c>
      <c r="L144" s="704" t="s">
        <v>2207</v>
      </c>
      <c r="M144" s="704" t="s">
        <v>1930</v>
      </c>
      <c r="N144" s="704" t="s">
        <v>101</v>
      </c>
      <c r="O144" s="704" t="s">
        <v>2208</v>
      </c>
      <c r="P144" s="704"/>
      <c r="Q144" s="705">
        <v>2300000</v>
      </c>
      <c r="R144" s="705">
        <v>0</v>
      </c>
      <c r="S144" s="705">
        <v>1000000</v>
      </c>
      <c r="T144" s="705">
        <v>200000</v>
      </c>
      <c r="U144" s="705">
        <v>3500000</v>
      </c>
      <c r="V144" s="705">
        <v>7</v>
      </c>
      <c r="W144" s="705">
        <v>0</v>
      </c>
      <c r="X144" s="705">
        <v>7</v>
      </c>
      <c r="Y144" s="706">
        <v>430</v>
      </c>
      <c r="Z144" s="705">
        <v>37388</v>
      </c>
      <c r="AA144" s="705">
        <v>0</v>
      </c>
    </row>
    <row r="145" spans="1:27" ht="22.5" customHeight="1">
      <c r="A145" s="704" t="s">
        <v>2209</v>
      </c>
      <c r="B145" s="704" t="s">
        <v>2210</v>
      </c>
      <c r="C145" s="704" t="s">
        <v>2211</v>
      </c>
      <c r="D145" s="704" t="s">
        <v>31</v>
      </c>
      <c r="E145" s="704" t="s">
        <v>32</v>
      </c>
      <c r="F145" s="704" t="s">
        <v>1131</v>
      </c>
      <c r="G145" s="704" t="s">
        <v>1409</v>
      </c>
      <c r="H145" s="704" t="s">
        <v>2212</v>
      </c>
      <c r="I145" s="704" t="s">
        <v>812</v>
      </c>
      <c r="J145" s="704" t="s">
        <v>12</v>
      </c>
      <c r="K145" s="704" t="s">
        <v>12</v>
      </c>
      <c r="L145" s="704" t="s">
        <v>2213</v>
      </c>
      <c r="M145" s="704" t="s">
        <v>2214</v>
      </c>
      <c r="N145" s="704" t="s">
        <v>101</v>
      </c>
      <c r="O145" s="704" t="s">
        <v>2215</v>
      </c>
      <c r="P145" s="704"/>
      <c r="Q145" s="705">
        <v>60000</v>
      </c>
      <c r="R145" s="705">
        <v>6500000</v>
      </c>
      <c r="S145" s="705">
        <v>6500000</v>
      </c>
      <c r="T145" s="705">
        <v>20000000</v>
      </c>
      <c r="U145" s="705">
        <v>33060000.000000004</v>
      </c>
      <c r="V145" s="705">
        <v>18</v>
      </c>
      <c r="W145" s="705">
        <v>1</v>
      </c>
      <c r="X145" s="705">
        <v>19</v>
      </c>
      <c r="Y145" s="706">
        <v>442.72</v>
      </c>
      <c r="Z145" s="705">
        <v>49092</v>
      </c>
      <c r="AA145" s="705">
        <v>15000</v>
      </c>
    </row>
    <row r="146" spans="1:27" ht="22.5" customHeight="1">
      <c r="A146" s="704" t="s">
        <v>2216</v>
      </c>
      <c r="B146" s="704" t="s">
        <v>2217</v>
      </c>
      <c r="C146" s="704" t="s">
        <v>2218</v>
      </c>
      <c r="D146" s="704" t="s">
        <v>2219</v>
      </c>
      <c r="E146" s="704" t="s">
        <v>59</v>
      </c>
      <c r="F146" s="704" t="s">
        <v>1003</v>
      </c>
      <c r="G146" s="704" t="s">
        <v>1323</v>
      </c>
      <c r="H146" s="704" t="s">
        <v>2220</v>
      </c>
      <c r="I146" s="704" t="s">
        <v>806</v>
      </c>
      <c r="J146" s="704" t="s">
        <v>12</v>
      </c>
      <c r="K146" s="704" t="s">
        <v>12</v>
      </c>
      <c r="L146" s="704" t="s">
        <v>2221</v>
      </c>
      <c r="M146" s="704" t="s">
        <v>1082</v>
      </c>
      <c r="N146" s="704" t="s">
        <v>58</v>
      </c>
      <c r="O146" s="704" t="s">
        <v>1170</v>
      </c>
      <c r="P146" s="704"/>
      <c r="Q146" s="705">
        <v>400000</v>
      </c>
      <c r="R146" s="705">
        <v>1000000</v>
      </c>
      <c r="S146" s="705">
        <v>500000</v>
      </c>
      <c r="T146" s="705">
        <v>1000000</v>
      </c>
      <c r="U146" s="705">
        <v>2900000</v>
      </c>
      <c r="V146" s="705">
        <v>10</v>
      </c>
      <c r="W146" s="705">
        <v>15</v>
      </c>
      <c r="X146" s="705">
        <v>25</v>
      </c>
      <c r="Y146" s="706">
        <v>380</v>
      </c>
      <c r="Z146" s="705">
        <v>12192</v>
      </c>
      <c r="AA146" s="705">
        <v>1220</v>
      </c>
    </row>
    <row r="147" spans="1:27" ht="22.5" customHeight="1">
      <c r="A147" s="704" t="s">
        <v>2222</v>
      </c>
      <c r="B147" s="704" t="s">
        <v>2223</v>
      </c>
      <c r="C147" s="704" t="s">
        <v>2224</v>
      </c>
      <c r="D147" s="704" t="s">
        <v>2225</v>
      </c>
      <c r="E147" s="704" t="s">
        <v>46</v>
      </c>
      <c r="F147" s="704" t="s">
        <v>815</v>
      </c>
      <c r="G147" s="704" t="s">
        <v>1396</v>
      </c>
      <c r="H147" s="704" t="s">
        <v>2226</v>
      </c>
      <c r="I147" s="704" t="s">
        <v>12</v>
      </c>
      <c r="J147" s="704" t="s">
        <v>12</v>
      </c>
      <c r="K147" s="704" t="s">
        <v>12</v>
      </c>
      <c r="L147" s="704" t="s">
        <v>2227</v>
      </c>
      <c r="M147" s="704" t="s">
        <v>2228</v>
      </c>
      <c r="N147" s="704" t="s">
        <v>58</v>
      </c>
      <c r="O147" s="704" t="s">
        <v>1170</v>
      </c>
      <c r="P147" s="704"/>
      <c r="Q147" s="705">
        <v>1000000</v>
      </c>
      <c r="R147" s="705">
        <v>0</v>
      </c>
      <c r="S147" s="705">
        <v>1000000</v>
      </c>
      <c r="T147" s="705">
        <v>100000</v>
      </c>
      <c r="U147" s="705">
        <v>2100000</v>
      </c>
      <c r="V147" s="705">
        <v>1</v>
      </c>
      <c r="W147" s="705">
        <v>0</v>
      </c>
      <c r="X147" s="705">
        <v>1</v>
      </c>
      <c r="Y147" s="706">
        <v>165</v>
      </c>
      <c r="Z147" s="705">
        <v>6336</v>
      </c>
      <c r="AA147" s="705">
        <v>0</v>
      </c>
    </row>
    <row r="148" spans="1:27" ht="22.5" customHeight="1">
      <c r="A148" s="704" t="s">
        <v>2229</v>
      </c>
      <c r="B148" s="704" t="s">
        <v>2230</v>
      </c>
      <c r="C148" s="704" t="s">
        <v>2231</v>
      </c>
      <c r="D148" s="704" t="s">
        <v>2232</v>
      </c>
      <c r="E148" s="704" t="s">
        <v>57</v>
      </c>
      <c r="F148" s="704" t="s">
        <v>814</v>
      </c>
      <c r="G148" s="704" t="s">
        <v>1470</v>
      </c>
      <c r="H148" s="704" t="s">
        <v>2233</v>
      </c>
      <c r="I148" s="704" t="s">
        <v>798</v>
      </c>
      <c r="J148" s="704" t="s">
        <v>12</v>
      </c>
      <c r="K148" s="704" t="s">
        <v>12</v>
      </c>
      <c r="L148" s="704" t="s">
        <v>2234</v>
      </c>
      <c r="M148" s="704" t="s">
        <v>2235</v>
      </c>
      <c r="N148" s="704" t="s">
        <v>90</v>
      </c>
      <c r="O148" s="704" t="s">
        <v>2236</v>
      </c>
      <c r="P148" s="704"/>
      <c r="Q148" s="705">
        <v>3200000</v>
      </c>
      <c r="R148" s="705">
        <v>2000000</v>
      </c>
      <c r="S148" s="705">
        <v>1000000</v>
      </c>
      <c r="T148" s="705">
        <v>1000000</v>
      </c>
      <c r="U148" s="705">
        <v>7200000</v>
      </c>
      <c r="V148" s="705">
        <v>8</v>
      </c>
      <c r="W148" s="705">
        <v>4</v>
      </c>
      <c r="X148" s="705">
        <v>12</v>
      </c>
      <c r="Y148" s="706">
        <v>62</v>
      </c>
      <c r="Z148" s="705">
        <v>20392</v>
      </c>
      <c r="AA148" s="705">
        <v>962</v>
      </c>
    </row>
    <row r="149" spans="1:27" ht="22.5" customHeight="1">
      <c r="A149" s="924" t="s">
        <v>2237</v>
      </c>
      <c r="B149" s="924" t="s">
        <v>2238</v>
      </c>
      <c r="C149" s="924" t="s">
        <v>2239</v>
      </c>
      <c r="D149" s="924" t="s">
        <v>2225</v>
      </c>
      <c r="E149" s="924" t="s">
        <v>46</v>
      </c>
      <c r="F149" s="924" t="s">
        <v>815</v>
      </c>
      <c r="G149" s="924" t="s">
        <v>1455</v>
      </c>
      <c r="H149" s="924" t="s">
        <v>2240</v>
      </c>
      <c r="I149" s="924" t="s">
        <v>798</v>
      </c>
      <c r="J149" s="924"/>
      <c r="K149" s="924"/>
      <c r="L149" s="924" t="s">
        <v>2241</v>
      </c>
      <c r="M149" s="924" t="s">
        <v>2242</v>
      </c>
      <c r="N149" s="924" t="s">
        <v>230</v>
      </c>
      <c r="O149" s="924" t="s">
        <v>2243</v>
      </c>
      <c r="P149" s="924"/>
      <c r="Q149" s="705">
        <v>2500000</v>
      </c>
      <c r="R149" s="705">
        <v>0</v>
      </c>
      <c r="S149" s="705">
        <v>1200000</v>
      </c>
      <c r="T149" s="705">
        <v>50000</v>
      </c>
      <c r="U149" s="705">
        <v>3750000</v>
      </c>
      <c r="V149" s="705">
        <v>2</v>
      </c>
      <c r="W149" s="705">
        <v>0</v>
      </c>
      <c r="X149" s="705">
        <v>2</v>
      </c>
      <c r="Y149" s="706">
        <v>185</v>
      </c>
      <c r="Z149" s="705">
        <v>19840</v>
      </c>
      <c r="AA149" s="705">
        <v>13529</v>
      </c>
    </row>
    <row r="150" spans="1:27" ht="22.5" customHeight="1">
      <c r="A150" s="924" t="s">
        <v>2244</v>
      </c>
      <c r="B150" s="924" t="s">
        <v>2245</v>
      </c>
      <c r="C150" s="924" t="s">
        <v>2246</v>
      </c>
      <c r="D150" s="924" t="s">
        <v>2247</v>
      </c>
      <c r="E150" s="924" t="s">
        <v>110</v>
      </c>
      <c r="F150" s="924" t="s">
        <v>1036</v>
      </c>
      <c r="G150" s="924" t="s">
        <v>1308</v>
      </c>
      <c r="H150" s="924" t="s">
        <v>2248</v>
      </c>
      <c r="I150" s="924" t="s">
        <v>796</v>
      </c>
      <c r="J150" s="924"/>
      <c r="K150" s="924"/>
      <c r="L150" s="924" t="s">
        <v>2249</v>
      </c>
      <c r="M150" s="924" t="s">
        <v>2250</v>
      </c>
      <c r="N150" s="924" t="s">
        <v>230</v>
      </c>
      <c r="O150" s="924" t="s">
        <v>2251</v>
      </c>
      <c r="P150" s="924"/>
      <c r="Q150" s="705">
        <v>5500000</v>
      </c>
      <c r="R150" s="705">
        <v>3000000</v>
      </c>
      <c r="S150" s="705">
        <v>9000000</v>
      </c>
      <c r="T150" s="705">
        <v>1000000</v>
      </c>
      <c r="U150" s="705">
        <v>18500000</v>
      </c>
      <c r="V150" s="705">
        <v>9</v>
      </c>
      <c r="W150" s="705">
        <v>2</v>
      </c>
      <c r="X150" s="705">
        <v>11</v>
      </c>
      <c r="Y150" s="706">
        <v>482</v>
      </c>
      <c r="Z150" s="705">
        <v>15341</v>
      </c>
      <c r="AA150" s="705">
        <v>811</v>
      </c>
    </row>
    <row r="151" spans="1:27" ht="22.5" customHeight="1">
      <c r="A151" s="924" t="s">
        <v>2252</v>
      </c>
      <c r="B151" s="924" t="s">
        <v>2253</v>
      </c>
      <c r="C151" s="924" t="s">
        <v>2254</v>
      </c>
      <c r="D151" s="924" t="s">
        <v>2255</v>
      </c>
      <c r="E151" s="924" t="s">
        <v>1031</v>
      </c>
      <c r="F151" s="924" t="s">
        <v>2256</v>
      </c>
      <c r="G151" s="924" t="s">
        <v>1455</v>
      </c>
      <c r="H151" s="924" t="s">
        <v>2257</v>
      </c>
      <c r="I151" s="924" t="s">
        <v>807</v>
      </c>
      <c r="J151" s="924" t="s">
        <v>2258</v>
      </c>
      <c r="K151" s="924" t="s">
        <v>2259</v>
      </c>
      <c r="L151" s="924" t="s">
        <v>2260</v>
      </c>
      <c r="M151" s="924" t="s">
        <v>52</v>
      </c>
      <c r="N151" s="924" t="s">
        <v>40</v>
      </c>
      <c r="O151" s="924" t="s">
        <v>2116</v>
      </c>
      <c r="P151" s="924"/>
      <c r="Q151" s="705">
        <v>10000000</v>
      </c>
      <c r="R151" s="705">
        <v>30000000</v>
      </c>
      <c r="S151" s="705">
        <v>20000000</v>
      </c>
      <c r="T151" s="705">
        <v>20000000</v>
      </c>
      <c r="U151" s="705">
        <v>80000000</v>
      </c>
      <c r="V151" s="705">
        <v>9</v>
      </c>
      <c r="W151" s="705">
        <v>0</v>
      </c>
      <c r="X151" s="705">
        <v>9</v>
      </c>
      <c r="Y151" s="706">
        <v>467</v>
      </c>
      <c r="Z151" s="705">
        <v>2208</v>
      </c>
      <c r="AA151" s="705">
        <v>1824</v>
      </c>
    </row>
    <row r="152" spans="1:27" ht="22.5" customHeight="1">
      <c r="A152" s="924" t="s">
        <v>2261</v>
      </c>
      <c r="B152" s="924" t="s">
        <v>2262</v>
      </c>
      <c r="C152" s="924" t="s">
        <v>2263</v>
      </c>
      <c r="D152" s="924" t="s">
        <v>2264</v>
      </c>
      <c r="E152" s="924" t="s">
        <v>96</v>
      </c>
      <c r="F152" s="924" t="s">
        <v>2265</v>
      </c>
      <c r="G152" s="924" t="s">
        <v>1388</v>
      </c>
      <c r="H152" s="924" t="s">
        <v>2266</v>
      </c>
      <c r="I152" s="924"/>
      <c r="J152" s="924" t="s">
        <v>1172</v>
      </c>
      <c r="K152" s="924" t="s">
        <v>2267</v>
      </c>
      <c r="L152" s="924" t="s">
        <v>1173</v>
      </c>
      <c r="M152" s="924" t="s">
        <v>1174</v>
      </c>
      <c r="N152" s="924" t="s">
        <v>35</v>
      </c>
      <c r="O152" s="924" t="s">
        <v>1074</v>
      </c>
      <c r="P152" s="924"/>
      <c r="Q152" s="705">
        <v>0</v>
      </c>
      <c r="R152" s="705">
        <v>0</v>
      </c>
      <c r="S152" s="705">
        <v>800000</v>
      </c>
      <c r="T152" s="705">
        <v>1000000</v>
      </c>
      <c r="U152" s="705">
        <v>1800000</v>
      </c>
      <c r="V152" s="705">
        <v>40</v>
      </c>
      <c r="W152" s="705">
        <v>38</v>
      </c>
      <c r="X152" s="705">
        <v>78</v>
      </c>
      <c r="Y152" s="706">
        <v>20</v>
      </c>
      <c r="Z152" s="705">
        <v>1970</v>
      </c>
      <c r="AA152" s="705">
        <v>100</v>
      </c>
    </row>
    <row r="153" spans="1:27" ht="22.5" customHeight="1">
      <c r="A153" s="924" t="s">
        <v>2268</v>
      </c>
      <c r="B153" s="924" t="s">
        <v>2269</v>
      </c>
      <c r="C153" s="924" t="s">
        <v>2270</v>
      </c>
      <c r="D153" s="924" t="s">
        <v>2271</v>
      </c>
      <c r="E153" s="924" t="s">
        <v>41</v>
      </c>
      <c r="F153" s="924" t="s">
        <v>816</v>
      </c>
      <c r="G153" s="924" t="s">
        <v>1388</v>
      </c>
      <c r="H153" s="924" t="s">
        <v>2272</v>
      </c>
      <c r="I153" s="924"/>
      <c r="J153" s="924" t="s">
        <v>2273</v>
      </c>
      <c r="K153" s="924" t="s">
        <v>2167</v>
      </c>
      <c r="L153" s="924" t="s">
        <v>1173</v>
      </c>
      <c r="M153" s="924" t="s">
        <v>1174</v>
      </c>
      <c r="N153" s="924" t="s">
        <v>35</v>
      </c>
      <c r="O153" s="924" t="s">
        <v>1074</v>
      </c>
      <c r="P153" s="924"/>
      <c r="Q153" s="705">
        <v>1000000</v>
      </c>
      <c r="R153" s="705">
        <v>800000</v>
      </c>
      <c r="S153" s="705">
        <v>1000000</v>
      </c>
      <c r="T153" s="705">
        <v>500000</v>
      </c>
      <c r="U153" s="705">
        <v>3300000</v>
      </c>
      <c r="V153" s="705">
        <v>15</v>
      </c>
      <c r="W153" s="705">
        <v>0</v>
      </c>
      <c r="X153" s="705">
        <v>15</v>
      </c>
      <c r="Y153" s="706">
        <v>63</v>
      </c>
      <c r="Z153" s="705">
        <v>160</v>
      </c>
      <c r="AA153" s="705">
        <v>160</v>
      </c>
    </row>
    <row r="154" spans="1:27" ht="22.5" customHeight="1">
      <c r="A154" s="924" t="s">
        <v>2274</v>
      </c>
      <c r="B154" s="924" t="s">
        <v>2275</v>
      </c>
      <c r="C154" s="924" t="s">
        <v>2276</v>
      </c>
      <c r="D154" s="924" t="s">
        <v>138</v>
      </c>
      <c r="E154" s="924" t="s">
        <v>41</v>
      </c>
      <c r="F154" s="924" t="s">
        <v>816</v>
      </c>
      <c r="G154" s="924" t="s">
        <v>1388</v>
      </c>
      <c r="H154" s="924" t="s">
        <v>2277</v>
      </c>
      <c r="I154" s="924"/>
      <c r="J154" s="924" t="s">
        <v>2278</v>
      </c>
      <c r="K154" s="924" t="s">
        <v>2167</v>
      </c>
      <c r="L154" s="924" t="s">
        <v>1173</v>
      </c>
      <c r="M154" s="924" t="s">
        <v>1174</v>
      </c>
      <c r="N154" s="924" t="s">
        <v>35</v>
      </c>
      <c r="O154" s="924" t="s">
        <v>1074</v>
      </c>
      <c r="P154" s="924"/>
      <c r="Q154" s="705">
        <v>1000000</v>
      </c>
      <c r="R154" s="705">
        <v>1000000</v>
      </c>
      <c r="S154" s="705">
        <v>1000000</v>
      </c>
      <c r="T154" s="705">
        <v>100000</v>
      </c>
      <c r="U154" s="705">
        <v>3100000</v>
      </c>
      <c r="V154" s="705">
        <v>6</v>
      </c>
      <c r="W154" s="705">
        <v>5</v>
      </c>
      <c r="X154" s="705">
        <v>11</v>
      </c>
      <c r="Y154" s="706">
        <v>74</v>
      </c>
      <c r="Z154" s="705">
        <v>48</v>
      </c>
      <c r="AA154" s="705">
        <v>48</v>
      </c>
    </row>
    <row r="155" spans="1:27" ht="22.5" customHeight="1">
      <c r="A155" s="924" t="s">
        <v>2279</v>
      </c>
      <c r="B155" s="924" t="s">
        <v>2280</v>
      </c>
      <c r="C155" s="924" t="s">
        <v>2281</v>
      </c>
      <c r="D155" s="924" t="s">
        <v>1101</v>
      </c>
      <c r="E155" s="924" t="s">
        <v>51</v>
      </c>
      <c r="F155" s="924" t="s">
        <v>2282</v>
      </c>
      <c r="G155" s="924" t="s">
        <v>1434</v>
      </c>
      <c r="H155" s="924" t="s">
        <v>2283</v>
      </c>
      <c r="I155" s="924"/>
      <c r="J155" s="924" t="s">
        <v>2284</v>
      </c>
      <c r="K155" s="924" t="s">
        <v>2167</v>
      </c>
      <c r="L155" s="924" t="s">
        <v>1173</v>
      </c>
      <c r="M155" s="924" t="s">
        <v>1174</v>
      </c>
      <c r="N155" s="924" t="s">
        <v>35</v>
      </c>
      <c r="O155" s="924" t="s">
        <v>1074</v>
      </c>
      <c r="P155" s="924"/>
      <c r="Q155" s="705">
        <v>2500000</v>
      </c>
      <c r="R155" s="705">
        <v>2000000</v>
      </c>
      <c r="S155" s="705">
        <v>1500000</v>
      </c>
      <c r="T155" s="705">
        <v>1000000</v>
      </c>
      <c r="U155" s="705">
        <v>7000000</v>
      </c>
      <c r="V155" s="705">
        <v>5</v>
      </c>
      <c r="W155" s="705">
        <v>9</v>
      </c>
      <c r="X155" s="705">
        <v>14</v>
      </c>
      <c r="Y155" s="706">
        <v>65</v>
      </c>
      <c r="Z155" s="705">
        <v>48</v>
      </c>
      <c r="AA155" s="705">
        <v>48</v>
      </c>
    </row>
    <row r="156" spans="1:27" ht="22.5" customHeight="1">
      <c r="A156" s="924" t="s">
        <v>2285</v>
      </c>
      <c r="B156" s="924" t="s">
        <v>2286</v>
      </c>
      <c r="C156" s="924" t="s">
        <v>2287</v>
      </c>
      <c r="D156" s="924" t="s">
        <v>2288</v>
      </c>
      <c r="E156" s="924" t="s">
        <v>96</v>
      </c>
      <c r="F156" s="924" t="s">
        <v>2265</v>
      </c>
      <c r="G156" s="924" t="s">
        <v>1313</v>
      </c>
      <c r="H156" s="924" t="s">
        <v>798</v>
      </c>
      <c r="I156" s="924"/>
      <c r="J156" s="924" t="s">
        <v>2289</v>
      </c>
      <c r="K156" s="924" t="s">
        <v>2167</v>
      </c>
      <c r="L156" s="924" t="s">
        <v>2290</v>
      </c>
      <c r="M156" s="924" t="s">
        <v>1174</v>
      </c>
      <c r="N156" s="924" t="s">
        <v>35</v>
      </c>
      <c r="O156" s="924" t="s">
        <v>1074</v>
      </c>
      <c r="P156" s="924"/>
      <c r="Q156" s="705">
        <v>2500000</v>
      </c>
      <c r="R156" s="705">
        <v>750000</v>
      </c>
      <c r="S156" s="705">
        <v>2000000</v>
      </c>
      <c r="T156" s="705">
        <v>5000000</v>
      </c>
      <c r="U156" s="705">
        <v>10250000</v>
      </c>
      <c r="V156" s="705">
        <v>3</v>
      </c>
      <c r="W156" s="705">
        <v>52</v>
      </c>
      <c r="X156" s="705">
        <v>55</v>
      </c>
      <c r="Y156" s="706">
        <v>24</v>
      </c>
      <c r="Z156" s="705">
        <v>96</v>
      </c>
      <c r="AA156" s="705">
        <v>96</v>
      </c>
    </row>
    <row r="157" spans="1:27" ht="22.5" customHeight="1">
      <c r="A157" s="924" t="s">
        <v>2291</v>
      </c>
      <c r="B157" s="924" t="s">
        <v>2292</v>
      </c>
      <c r="C157" s="924" t="s">
        <v>2293</v>
      </c>
      <c r="D157" s="924" t="s">
        <v>2294</v>
      </c>
      <c r="E157" s="924" t="s">
        <v>1114</v>
      </c>
      <c r="F157" s="924" t="s">
        <v>2295</v>
      </c>
      <c r="G157" s="924" t="s">
        <v>1388</v>
      </c>
      <c r="H157" s="924" t="s">
        <v>2296</v>
      </c>
      <c r="I157" s="924"/>
      <c r="J157" s="924" t="s">
        <v>2297</v>
      </c>
      <c r="K157" s="924" t="s">
        <v>2167</v>
      </c>
      <c r="L157" s="924" t="s">
        <v>2290</v>
      </c>
      <c r="M157" s="924" t="s">
        <v>1174</v>
      </c>
      <c r="N157" s="924" t="s">
        <v>35</v>
      </c>
      <c r="O157" s="924" t="s">
        <v>1074</v>
      </c>
      <c r="P157" s="924"/>
      <c r="Q157" s="705">
        <v>2000000</v>
      </c>
      <c r="R157" s="705">
        <v>2000000</v>
      </c>
      <c r="S157" s="705">
        <v>1000000</v>
      </c>
      <c r="T157" s="705">
        <v>1000000</v>
      </c>
      <c r="U157" s="705">
        <v>6000000</v>
      </c>
      <c r="V157" s="705">
        <v>25</v>
      </c>
      <c r="W157" s="705">
        <v>14</v>
      </c>
      <c r="X157" s="705">
        <v>39</v>
      </c>
      <c r="Y157" s="706">
        <v>72</v>
      </c>
      <c r="Z157" s="705">
        <v>924</v>
      </c>
      <c r="AA157" s="705">
        <v>450</v>
      </c>
    </row>
    <row r="158" spans="1:27" ht="22.5" customHeight="1">
      <c r="A158" s="924" t="s">
        <v>2298</v>
      </c>
      <c r="B158" s="924" t="s">
        <v>2299</v>
      </c>
      <c r="C158" s="924" t="s">
        <v>2300</v>
      </c>
      <c r="D158" s="924" t="s">
        <v>1250</v>
      </c>
      <c r="E158" s="924" t="s">
        <v>63</v>
      </c>
      <c r="F158" s="924" t="s">
        <v>2301</v>
      </c>
      <c r="G158" s="924" t="s">
        <v>1388</v>
      </c>
      <c r="H158" s="924" t="s">
        <v>2302</v>
      </c>
      <c r="I158" s="924"/>
      <c r="J158" s="924" t="s">
        <v>2303</v>
      </c>
      <c r="K158" s="924" t="s">
        <v>2304</v>
      </c>
      <c r="L158" s="924" t="s">
        <v>2290</v>
      </c>
      <c r="M158" s="924" t="s">
        <v>1174</v>
      </c>
      <c r="N158" s="924" t="s">
        <v>35</v>
      </c>
      <c r="O158" s="924" t="s">
        <v>1074</v>
      </c>
      <c r="P158" s="924"/>
      <c r="Q158" s="705">
        <v>1000000</v>
      </c>
      <c r="R158" s="705">
        <v>3000000</v>
      </c>
      <c r="S158" s="705">
        <v>2000000</v>
      </c>
      <c r="T158" s="705">
        <v>2000000</v>
      </c>
      <c r="U158" s="705">
        <v>8000000</v>
      </c>
      <c r="V158" s="705">
        <v>8</v>
      </c>
      <c r="W158" s="705">
        <v>0</v>
      </c>
      <c r="X158" s="705">
        <v>8</v>
      </c>
      <c r="Y158" s="706">
        <v>74</v>
      </c>
      <c r="Z158" s="705">
        <v>160</v>
      </c>
      <c r="AA158" s="705">
        <v>96</v>
      </c>
    </row>
    <row r="159" spans="1:27" ht="22.5" customHeight="1">
      <c r="A159" s="924" t="s">
        <v>2305</v>
      </c>
      <c r="B159" s="924" t="s">
        <v>2306</v>
      </c>
      <c r="C159" s="924" t="s">
        <v>2307</v>
      </c>
      <c r="D159" s="924" t="s">
        <v>1027</v>
      </c>
      <c r="E159" s="924" t="s">
        <v>794</v>
      </c>
      <c r="F159" s="924" t="s">
        <v>2308</v>
      </c>
      <c r="G159" s="924" t="s">
        <v>1626</v>
      </c>
      <c r="H159" s="924" t="s">
        <v>2309</v>
      </c>
      <c r="I159" s="924" t="s">
        <v>806</v>
      </c>
      <c r="J159" s="924"/>
      <c r="K159" s="924"/>
      <c r="L159" s="924" t="s">
        <v>2310</v>
      </c>
      <c r="M159" s="924" t="s">
        <v>1040</v>
      </c>
      <c r="N159" s="924" t="s">
        <v>6</v>
      </c>
      <c r="O159" s="924" t="s">
        <v>1178</v>
      </c>
      <c r="P159" s="924"/>
      <c r="Q159" s="705">
        <v>20000000</v>
      </c>
      <c r="R159" s="705">
        <v>10000000</v>
      </c>
      <c r="S159" s="705">
        <v>10000000</v>
      </c>
      <c r="T159" s="705">
        <v>4000000</v>
      </c>
      <c r="U159" s="705">
        <v>44000000</v>
      </c>
      <c r="V159" s="705">
        <v>20</v>
      </c>
      <c r="W159" s="705">
        <v>15</v>
      </c>
      <c r="X159" s="705">
        <v>35</v>
      </c>
      <c r="Y159" s="706">
        <v>340</v>
      </c>
      <c r="Z159" s="705">
        <v>12544</v>
      </c>
      <c r="AA159" s="705">
        <v>4340</v>
      </c>
    </row>
    <row r="160" spans="1:27" ht="22.5" customHeight="1">
      <c r="A160" s="924" t="s">
        <v>2311</v>
      </c>
      <c r="B160" s="924" t="s">
        <v>2312</v>
      </c>
      <c r="C160" s="924" t="s">
        <v>2313</v>
      </c>
      <c r="D160" s="924" t="s">
        <v>2314</v>
      </c>
      <c r="E160" s="924" t="s">
        <v>791</v>
      </c>
      <c r="F160" s="924" t="s">
        <v>813</v>
      </c>
      <c r="G160" s="924" t="s">
        <v>1340</v>
      </c>
      <c r="H160" s="924" t="s">
        <v>2315</v>
      </c>
      <c r="I160" s="924" t="s">
        <v>798</v>
      </c>
      <c r="J160" s="924"/>
      <c r="K160" s="924"/>
      <c r="L160" s="924" t="s">
        <v>1175</v>
      </c>
      <c r="M160" s="924" t="s">
        <v>1176</v>
      </c>
      <c r="N160" s="924" t="s">
        <v>746</v>
      </c>
      <c r="O160" s="924" t="s">
        <v>1177</v>
      </c>
      <c r="P160" s="924"/>
      <c r="Q160" s="705">
        <v>0</v>
      </c>
      <c r="R160" s="705">
        <v>1500000</v>
      </c>
      <c r="S160" s="705">
        <v>7000000</v>
      </c>
      <c r="T160" s="705">
        <v>2000000</v>
      </c>
      <c r="U160" s="705">
        <v>10500000</v>
      </c>
      <c r="V160" s="705">
        <v>3</v>
      </c>
      <c r="W160" s="705">
        <v>0</v>
      </c>
      <c r="X160" s="705">
        <v>3</v>
      </c>
      <c r="Y160" s="706">
        <v>494.5</v>
      </c>
      <c r="Z160" s="705">
        <v>3548</v>
      </c>
      <c r="AA160" s="705">
        <v>594</v>
      </c>
    </row>
    <row r="161" spans="1:27" ht="22.5" customHeight="1">
      <c r="A161" s="924" t="s">
        <v>2316</v>
      </c>
      <c r="B161" s="924" t="s">
        <v>2317</v>
      </c>
      <c r="C161" s="924" t="s">
        <v>2318</v>
      </c>
      <c r="D161" s="924" t="s">
        <v>2319</v>
      </c>
      <c r="E161" s="924" t="s">
        <v>652</v>
      </c>
      <c r="F161" s="924" t="s">
        <v>1018</v>
      </c>
      <c r="G161" s="924" t="s">
        <v>1291</v>
      </c>
      <c r="H161" s="924" t="s">
        <v>2320</v>
      </c>
      <c r="I161" s="924" t="s">
        <v>796</v>
      </c>
      <c r="J161" s="924" t="s">
        <v>12</v>
      </c>
      <c r="K161" s="924" t="s">
        <v>12</v>
      </c>
      <c r="L161" s="924" t="s">
        <v>2321</v>
      </c>
      <c r="M161" s="924" t="s">
        <v>1179</v>
      </c>
      <c r="N161" s="924" t="s">
        <v>754</v>
      </c>
      <c r="O161" s="924" t="s">
        <v>1180</v>
      </c>
      <c r="P161" s="924"/>
      <c r="Q161" s="705">
        <v>0</v>
      </c>
      <c r="R161" s="705">
        <v>1300000</v>
      </c>
      <c r="S161" s="705">
        <v>185180000</v>
      </c>
      <c r="T161" s="705">
        <v>9320000</v>
      </c>
      <c r="U161" s="705">
        <v>195800000</v>
      </c>
      <c r="V161" s="705">
        <v>5</v>
      </c>
      <c r="W161" s="705">
        <v>0</v>
      </c>
      <c r="X161" s="705">
        <v>5</v>
      </c>
      <c r="Y161" s="706">
        <v>19550.075000000001</v>
      </c>
      <c r="Z161" s="705">
        <v>300372</v>
      </c>
      <c r="AA161" s="705">
        <v>82972</v>
      </c>
    </row>
    <row r="162" spans="1:27" ht="22.5" customHeight="1">
      <c r="A162" s="924" t="s">
        <v>2322</v>
      </c>
      <c r="B162" s="924" t="s">
        <v>2323</v>
      </c>
      <c r="C162" s="924" t="s">
        <v>2324</v>
      </c>
      <c r="D162" s="924" t="s">
        <v>2325</v>
      </c>
      <c r="E162" s="924" t="s">
        <v>69</v>
      </c>
      <c r="F162" s="924" t="s">
        <v>1753</v>
      </c>
      <c r="G162" s="924" t="s">
        <v>1348</v>
      </c>
      <c r="H162" s="924" t="s">
        <v>2326</v>
      </c>
      <c r="I162" s="924"/>
      <c r="J162" s="924" t="s">
        <v>2327</v>
      </c>
      <c r="K162" s="924"/>
      <c r="L162" s="924" t="s">
        <v>774</v>
      </c>
      <c r="M162" s="924" t="s">
        <v>2328</v>
      </c>
      <c r="N162" s="924" t="s">
        <v>774</v>
      </c>
      <c r="O162" s="924" t="s">
        <v>2329</v>
      </c>
      <c r="P162" s="924"/>
      <c r="Q162" s="705">
        <v>60000000</v>
      </c>
      <c r="R162" s="705">
        <v>2000000</v>
      </c>
      <c r="S162" s="705">
        <v>2500000</v>
      </c>
      <c r="T162" s="705">
        <v>1000000</v>
      </c>
      <c r="U162" s="705">
        <v>65500000</v>
      </c>
      <c r="V162" s="705">
        <v>3</v>
      </c>
      <c r="W162" s="705">
        <v>0</v>
      </c>
      <c r="X162" s="705">
        <v>3</v>
      </c>
      <c r="Y162" s="706">
        <v>381</v>
      </c>
      <c r="Z162" s="705">
        <v>15500</v>
      </c>
      <c r="AA162" s="705">
        <v>150</v>
      </c>
    </row>
    <row r="163" spans="1:27" ht="22.5" customHeight="1">
      <c r="A163" s="924" t="s">
        <v>2330</v>
      </c>
      <c r="B163" s="924" t="s">
        <v>2331</v>
      </c>
      <c r="C163" s="924" t="s">
        <v>2332</v>
      </c>
      <c r="D163" s="924" t="s">
        <v>2333</v>
      </c>
      <c r="E163" s="924" t="s">
        <v>57</v>
      </c>
      <c r="F163" s="924" t="s">
        <v>814</v>
      </c>
      <c r="G163" s="924" t="s">
        <v>1490</v>
      </c>
      <c r="H163" s="924" t="s">
        <v>2334</v>
      </c>
      <c r="I163" s="924" t="s">
        <v>796</v>
      </c>
      <c r="J163" s="924"/>
      <c r="K163" s="924"/>
      <c r="L163" s="924" t="s">
        <v>2335</v>
      </c>
      <c r="M163" s="924" t="s">
        <v>2336</v>
      </c>
      <c r="N163" s="924" t="s">
        <v>43</v>
      </c>
      <c r="O163" s="924" t="s">
        <v>2337</v>
      </c>
      <c r="P163" s="924"/>
      <c r="Q163" s="705">
        <v>7000000</v>
      </c>
      <c r="R163" s="705">
        <v>2000000</v>
      </c>
      <c r="S163" s="705">
        <v>3000000</v>
      </c>
      <c r="T163" s="705">
        <v>1000000</v>
      </c>
      <c r="U163" s="705">
        <v>13000000</v>
      </c>
      <c r="V163" s="705">
        <v>8</v>
      </c>
      <c r="W163" s="705">
        <v>0</v>
      </c>
      <c r="X163" s="705">
        <v>8</v>
      </c>
      <c r="Y163" s="706">
        <v>74.5</v>
      </c>
      <c r="Z163" s="705">
        <v>5932</v>
      </c>
      <c r="AA163" s="705">
        <v>245</v>
      </c>
    </row>
    <row r="164" spans="1:27" ht="22.5" customHeight="1">
      <c r="A164" s="924" t="s">
        <v>2338</v>
      </c>
      <c r="B164" s="924" t="s">
        <v>2339</v>
      </c>
      <c r="C164" s="924" t="s">
        <v>2340</v>
      </c>
      <c r="D164" s="924" t="s">
        <v>2341</v>
      </c>
      <c r="E164" s="924" t="s">
        <v>81</v>
      </c>
      <c r="F164" s="924" t="s">
        <v>1037</v>
      </c>
      <c r="G164" s="924" t="s">
        <v>1396</v>
      </c>
      <c r="H164" s="924" t="s">
        <v>2342</v>
      </c>
      <c r="I164" s="924" t="s">
        <v>807</v>
      </c>
      <c r="J164" s="924"/>
      <c r="K164" s="924"/>
      <c r="L164" s="924" t="s">
        <v>2343</v>
      </c>
      <c r="M164" s="924" t="s">
        <v>2344</v>
      </c>
      <c r="N164" s="924" t="s">
        <v>766</v>
      </c>
      <c r="O164" s="924" t="s">
        <v>2345</v>
      </c>
      <c r="P164" s="924"/>
      <c r="Q164" s="705">
        <v>1400000</v>
      </c>
      <c r="R164" s="705">
        <v>400000</v>
      </c>
      <c r="S164" s="705">
        <v>1100000</v>
      </c>
      <c r="T164" s="705">
        <v>20000000</v>
      </c>
      <c r="U164" s="705">
        <v>22900000</v>
      </c>
      <c r="V164" s="705">
        <v>6</v>
      </c>
      <c r="W164" s="705">
        <v>0</v>
      </c>
      <c r="X164" s="705">
        <v>6</v>
      </c>
      <c r="Y164" s="706">
        <v>421.5</v>
      </c>
      <c r="Z164" s="705">
        <v>23484</v>
      </c>
      <c r="AA164" s="705">
        <v>2400</v>
      </c>
    </row>
    <row r="165" spans="1:27" ht="22.5" customHeight="1">
      <c r="A165" s="924" t="s">
        <v>2346</v>
      </c>
      <c r="B165" s="924" t="s">
        <v>2347</v>
      </c>
      <c r="C165" s="924" t="s">
        <v>2348</v>
      </c>
      <c r="D165" s="924" t="s">
        <v>2349</v>
      </c>
      <c r="E165" s="924" t="s">
        <v>110</v>
      </c>
      <c r="F165" s="924" t="s">
        <v>1036</v>
      </c>
      <c r="G165" s="924" t="s">
        <v>1587</v>
      </c>
      <c r="H165" s="924" t="s">
        <v>2350</v>
      </c>
      <c r="I165" s="924" t="s">
        <v>806</v>
      </c>
      <c r="J165" s="924" t="s">
        <v>12</v>
      </c>
      <c r="K165" s="924" t="s">
        <v>12</v>
      </c>
      <c r="L165" s="924" t="s">
        <v>2351</v>
      </c>
      <c r="M165" s="924" t="s">
        <v>2352</v>
      </c>
      <c r="N165" s="924" t="s">
        <v>750</v>
      </c>
      <c r="O165" s="924" t="s">
        <v>2353</v>
      </c>
      <c r="P165" s="924"/>
      <c r="Q165" s="705">
        <v>10000000</v>
      </c>
      <c r="R165" s="705">
        <v>7000000</v>
      </c>
      <c r="S165" s="705">
        <v>7550000</v>
      </c>
      <c r="T165" s="705">
        <v>30000000</v>
      </c>
      <c r="U165" s="705">
        <v>54550000</v>
      </c>
      <c r="V165" s="705">
        <v>8</v>
      </c>
      <c r="W165" s="705">
        <v>8</v>
      </c>
      <c r="X165" s="705">
        <v>16</v>
      </c>
      <c r="Y165" s="706">
        <v>484.5</v>
      </c>
      <c r="Z165" s="705">
        <v>17414</v>
      </c>
      <c r="AA165" s="705">
        <v>2616</v>
      </c>
    </row>
    <row r="166" spans="1:27" ht="22.5" customHeight="1">
      <c r="A166" s="924" t="s">
        <v>2354</v>
      </c>
      <c r="B166" s="924" t="s">
        <v>2355</v>
      </c>
      <c r="C166" s="924" t="s">
        <v>2356</v>
      </c>
      <c r="D166" s="924" t="s">
        <v>2357</v>
      </c>
      <c r="E166" s="924" t="s">
        <v>795</v>
      </c>
      <c r="F166" s="924" t="s">
        <v>802</v>
      </c>
      <c r="G166" s="924" t="s">
        <v>1388</v>
      </c>
      <c r="H166" s="924" t="s">
        <v>2358</v>
      </c>
      <c r="I166" s="924" t="s">
        <v>800</v>
      </c>
      <c r="J166" s="924"/>
      <c r="K166" s="924"/>
      <c r="L166" s="924" t="s">
        <v>2359</v>
      </c>
      <c r="M166" s="924" t="s">
        <v>2360</v>
      </c>
      <c r="N166" s="924" t="s">
        <v>45</v>
      </c>
      <c r="O166" s="924" t="s">
        <v>2361</v>
      </c>
      <c r="P166" s="924"/>
      <c r="Q166" s="705">
        <v>20000000</v>
      </c>
      <c r="R166" s="705">
        <v>5000000</v>
      </c>
      <c r="S166" s="705">
        <v>5000000</v>
      </c>
      <c r="T166" s="705">
        <v>2000000</v>
      </c>
      <c r="U166" s="705">
        <v>32000000</v>
      </c>
      <c r="V166" s="705">
        <v>10</v>
      </c>
      <c r="W166" s="705">
        <v>5</v>
      </c>
      <c r="X166" s="705">
        <v>15</v>
      </c>
      <c r="Y166" s="706">
        <v>559</v>
      </c>
      <c r="Z166" s="705">
        <v>14400</v>
      </c>
      <c r="AA166" s="705">
        <v>1452</v>
      </c>
    </row>
    <row r="167" spans="1:27" ht="22.5" customHeight="1">
      <c r="A167" s="924" t="s">
        <v>2362</v>
      </c>
      <c r="B167" s="924" t="s">
        <v>2363</v>
      </c>
      <c r="C167" s="924" t="s">
        <v>2364</v>
      </c>
      <c r="D167" s="924" t="s">
        <v>2365</v>
      </c>
      <c r="E167" s="924" t="s">
        <v>466</v>
      </c>
      <c r="F167" s="924" t="s">
        <v>2366</v>
      </c>
      <c r="G167" s="924" t="s">
        <v>1332</v>
      </c>
      <c r="H167" s="924" t="s">
        <v>2367</v>
      </c>
      <c r="I167" s="924" t="s">
        <v>798</v>
      </c>
      <c r="J167" s="924"/>
      <c r="K167" s="924"/>
      <c r="L167" s="924" t="s">
        <v>2368</v>
      </c>
      <c r="M167" s="924" t="s">
        <v>52</v>
      </c>
      <c r="N167" s="924" t="s">
        <v>40</v>
      </c>
      <c r="O167" s="924" t="s">
        <v>2116</v>
      </c>
      <c r="P167" s="924"/>
      <c r="Q167" s="705">
        <v>5000000</v>
      </c>
      <c r="R167" s="705">
        <v>3000000</v>
      </c>
      <c r="S167" s="705">
        <v>1000000</v>
      </c>
      <c r="T167" s="705">
        <v>1000000</v>
      </c>
      <c r="U167" s="705">
        <v>10000000</v>
      </c>
      <c r="V167" s="705">
        <v>12</v>
      </c>
      <c r="W167" s="705">
        <v>12</v>
      </c>
      <c r="X167" s="705">
        <v>24</v>
      </c>
      <c r="Y167" s="706">
        <v>76</v>
      </c>
      <c r="Z167" s="705">
        <v>2438</v>
      </c>
      <c r="AA167" s="705">
        <v>365</v>
      </c>
    </row>
    <row r="168" spans="1:27" ht="22.5" customHeight="1">
      <c r="A168" s="924" t="s">
        <v>2369</v>
      </c>
      <c r="B168" s="924" t="s">
        <v>2370</v>
      </c>
      <c r="C168" s="924" t="s">
        <v>2371</v>
      </c>
      <c r="D168" s="924" t="s">
        <v>2372</v>
      </c>
      <c r="E168" s="924" t="s">
        <v>83</v>
      </c>
      <c r="F168" s="924" t="s">
        <v>2373</v>
      </c>
      <c r="G168" s="924" t="s">
        <v>1332</v>
      </c>
      <c r="H168" s="924" t="s">
        <v>2367</v>
      </c>
      <c r="I168" s="924" t="s">
        <v>798</v>
      </c>
      <c r="J168" s="924"/>
      <c r="K168" s="924"/>
      <c r="L168" s="924" t="s">
        <v>2368</v>
      </c>
      <c r="M168" s="924" t="s">
        <v>52</v>
      </c>
      <c r="N168" s="924" t="s">
        <v>40</v>
      </c>
      <c r="O168" s="924" t="s">
        <v>2116</v>
      </c>
      <c r="P168" s="924"/>
      <c r="Q168" s="705">
        <v>3000000</v>
      </c>
      <c r="R168" s="705">
        <v>13000000</v>
      </c>
      <c r="S168" s="705">
        <v>3500000</v>
      </c>
      <c r="T168" s="705">
        <v>0</v>
      </c>
      <c r="U168" s="705">
        <v>19500000</v>
      </c>
      <c r="V168" s="705">
        <v>12</v>
      </c>
      <c r="W168" s="705">
        <v>10</v>
      </c>
      <c r="X168" s="705">
        <v>22</v>
      </c>
      <c r="Y168" s="706">
        <v>77.5</v>
      </c>
      <c r="Z168" s="705">
        <v>2438</v>
      </c>
      <c r="AA168" s="705">
        <v>365</v>
      </c>
    </row>
    <row r="169" spans="1:27" ht="22.5" customHeight="1">
      <c r="A169" s="924" t="s">
        <v>2374</v>
      </c>
      <c r="B169" s="924" t="s">
        <v>2375</v>
      </c>
      <c r="C169" s="924" t="s">
        <v>2376</v>
      </c>
      <c r="D169" s="924" t="s">
        <v>2377</v>
      </c>
      <c r="E169" s="924" t="s">
        <v>82</v>
      </c>
      <c r="F169" s="924" t="s">
        <v>815</v>
      </c>
      <c r="G169" s="924" t="s">
        <v>1587</v>
      </c>
      <c r="H169" s="924" t="s">
        <v>12</v>
      </c>
      <c r="I169" s="924" t="s">
        <v>797</v>
      </c>
      <c r="J169" s="924"/>
      <c r="K169" s="924"/>
      <c r="L169" s="924" t="s">
        <v>2378</v>
      </c>
      <c r="M169" s="924" t="s">
        <v>1145</v>
      </c>
      <c r="N169" s="924" t="s">
        <v>26</v>
      </c>
      <c r="O169" s="924" t="s">
        <v>1146</v>
      </c>
      <c r="P169" s="924"/>
      <c r="Q169" s="705">
        <v>150000</v>
      </c>
      <c r="R169" s="705">
        <v>150000</v>
      </c>
      <c r="S169" s="705">
        <v>1700000</v>
      </c>
      <c r="T169" s="705">
        <v>100000</v>
      </c>
      <c r="U169" s="705">
        <v>2100000</v>
      </c>
      <c r="V169" s="705">
        <v>5</v>
      </c>
      <c r="W169" s="705">
        <v>0</v>
      </c>
      <c r="X169" s="705">
        <v>5</v>
      </c>
      <c r="Y169" s="706">
        <v>299</v>
      </c>
      <c r="Z169" s="705">
        <v>1748</v>
      </c>
      <c r="AA169" s="705">
        <v>0</v>
      </c>
    </row>
    <row r="170" spans="1:27" ht="22.5" customHeight="1">
      <c r="A170" s="924" t="s">
        <v>2379</v>
      </c>
      <c r="B170" s="924" t="s">
        <v>2380</v>
      </c>
      <c r="C170" s="924" t="s">
        <v>2381</v>
      </c>
      <c r="D170" s="924" t="s">
        <v>2205</v>
      </c>
      <c r="E170" s="924" t="s">
        <v>46</v>
      </c>
      <c r="F170" s="924" t="s">
        <v>815</v>
      </c>
      <c r="G170" s="924" t="s">
        <v>1388</v>
      </c>
      <c r="H170" s="924" t="s">
        <v>2382</v>
      </c>
      <c r="I170" s="924" t="s">
        <v>806</v>
      </c>
      <c r="J170" s="924" t="s">
        <v>12</v>
      </c>
      <c r="K170" s="924" t="s">
        <v>12</v>
      </c>
      <c r="L170" s="924" t="s">
        <v>2383</v>
      </c>
      <c r="M170" s="924" t="s">
        <v>1930</v>
      </c>
      <c r="N170" s="924" t="s">
        <v>101</v>
      </c>
      <c r="O170" s="924" t="s">
        <v>2384</v>
      </c>
      <c r="P170" s="924"/>
      <c r="Q170" s="705">
        <v>3500000</v>
      </c>
      <c r="R170" s="705">
        <v>0</v>
      </c>
      <c r="S170" s="705">
        <v>1500000</v>
      </c>
      <c r="T170" s="705">
        <v>500000</v>
      </c>
      <c r="U170" s="705">
        <v>5500000</v>
      </c>
      <c r="V170" s="705">
        <v>2</v>
      </c>
      <c r="W170" s="705">
        <v>0</v>
      </c>
      <c r="X170" s="705">
        <v>2</v>
      </c>
      <c r="Y170" s="706">
        <v>185</v>
      </c>
      <c r="Z170" s="705">
        <v>8000</v>
      </c>
      <c r="AA170" s="705">
        <v>0</v>
      </c>
    </row>
    <row r="171" spans="1:27" ht="22.5" customHeight="1">
      <c r="A171" s="924" t="s">
        <v>2385</v>
      </c>
      <c r="B171" s="924" t="s">
        <v>2386</v>
      </c>
      <c r="C171" s="924" t="s">
        <v>2387</v>
      </c>
      <c r="D171" s="924" t="s">
        <v>1378</v>
      </c>
      <c r="E171" s="924" t="s">
        <v>46</v>
      </c>
      <c r="F171" s="924" t="s">
        <v>815</v>
      </c>
      <c r="G171" s="924" t="s">
        <v>1657</v>
      </c>
      <c r="H171" s="924" t="s">
        <v>2388</v>
      </c>
      <c r="I171" s="924" t="s">
        <v>801</v>
      </c>
      <c r="J171" s="924" t="s">
        <v>12</v>
      </c>
      <c r="K171" s="924" t="s">
        <v>12</v>
      </c>
      <c r="L171" s="924" t="s">
        <v>2389</v>
      </c>
      <c r="M171" s="924" t="s">
        <v>1168</v>
      </c>
      <c r="N171" s="924" t="s">
        <v>58</v>
      </c>
      <c r="O171" s="924" t="s">
        <v>1169</v>
      </c>
      <c r="P171" s="924"/>
      <c r="Q171" s="705">
        <v>2500000</v>
      </c>
      <c r="R171" s="705">
        <v>0</v>
      </c>
      <c r="S171" s="705">
        <v>4500000</v>
      </c>
      <c r="T171" s="705">
        <v>500000</v>
      </c>
      <c r="U171" s="705">
        <v>7500000</v>
      </c>
      <c r="V171" s="705">
        <v>5</v>
      </c>
      <c r="W171" s="705">
        <v>0</v>
      </c>
      <c r="X171" s="705">
        <v>5</v>
      </c>
      <c r="Y171" s="706">
        <v>460</v>
      </c>
      <c r="Z171" s="705">
        <v>19525</v>
      </c>
      <c r="AA171" s="705">
        <v>0</v>
      </c>
    </row>
    <row r="172" spans="1:27" ht="22.5" customHeight="1">
      <c r="A172" s="924" t="s">
        <v>2390</v>
      </c>
      <c r="B172" s="924" t="s">
        <v>2391</v>
      </c>
      <c r="C172" s="924" t="s">
        <v>2392</v>
      </c>
      <c r="D172" s="924" t="s">
        <v>71</v>
      </c>
      <c r="E172" s="924" t="s">
        <v>57</v>
      </c>
      <c r="F172" s="924" t="s">
        <v>1019</v>
      </c>
      <c r="G172" s="924" t="s">
        <v>1379</v>
      </c>
      <c r="H172" s="924" t="s">
        <v>2393</v>
      </c>
      <c r="I172" s="924" t="s">
        <v>800</v>
      </c>
      <c r="J172" s="924"/>
      <c r="K172" s="924" t="s">
        <v>12</v>
      </c>
      <c r="L172" s="924" t="s">
        <v>1181</v>
      </c>
      <c r="M172" s="924" t="s">
        <v>1181</v>
      </c>
      <c r="N172" s="924" t="s">
        <v>58</v>
      </c>
      <c r="O172" s="924" t="s">
        <v>1182</v>
      </c>
      <c r="P172" s="924" t="s">
        <v>2394</v>
      </c>
      <c r="Q172" s="705">
        <v>0</v>
      </c>
      <c r="R172" s="705">
        <v>4000000</v>
      </c>
      <c r="S172" s="705">
        <v>4868500</v>
      </c>
      <c r="T172" s="705">
        <v>2000000</v>
      </c>
      <c r="U172" s="705">
        <v>10868500</v>
      </c>
      <c r="V172" s="705">
        <v>6</v>
      </c>
      <c r="W172" s="705">
        <v>0</v>
      </c>
      <c r="X172" s="705">
        <v>6</v>
      </c>
      <c r="Y172" s="706">
        <v>179.63</v>
      </c>
      <c r="Z172" s="705">
        <v>4415</v>
      </c>
      <c r="AA172" s="705">
        <v>802</v>
      </c>
    </row>
    <row r="173" spans="1:27" ht="22.5" customHeight="1">
      <c r="A173" s="924" t="s">
        <v>2395</v>
      </c>
      <c r="B173" s="924" t="s">
        <v>2396</v>
      </c>
      <c r="C173" s="924" t="s">
        <v>2397</v>
      </c>
      <c r="D173" s="924" t="s">
        <v>2398</v>
      </c>
      <c r="E173" s="924" t="s">
        <v>24</v>
      </c>
      <c r="F173" s="924" t="s">
        <v>1126</v>
      </c>
      <c r="G173" s="924" t="s">
        <v>1429</v>
      </c>
      <c r="H173" s="924" t="s">
        <v>2399</v>
      </c>
      <c r="I173" s="924" t="s">
        <v>798</v>
      </c>
      <c r="J173" s="924"/>
      <c r="K173" s="924"/>
      <c r="L173" s="924" t="s">
        <v>2400</v>
      </c>
      <c r="M173" s="924" t="s">
        <v>2401</v>
      </c>
      <c r="N173" s="924" t="s">
        <v>785</v>
      </c>
      <c r="O173" s="924" t="s">
        <v>2402</v>
      </c>
      <c r="P173" s="924"/>
      <c r="Q173" s="705">
        <v>4000000</v>
      </c>
      <c r="R173" s="705">
        <v>7000000</v>
      </c>
      <c r="S173" s="705">
        <v>6000000</v>
      </c>
      <c r="T173" s="705">
        <v>4800000</v>
      </c>
      <c r="U173" s="705">
        <v>21800000</v>
      </c>
      <c r="V173" s="705">
        <v>6</v>
      </c>
      <c r="W173" s="705">
        <v>0</v>
      </c>
      <c r="X173" s="705">
        <v>6</v>
      </c>
      <c r="Y173" s="706">
        <v>781</v>
      </c>
      <c r="Z173" s="705">
        <v>13556</v>
      </c>
      <c r="AA173" s="705">
        <v>625</v>
      </c>
    </row>
    <row r="174" spans="1:27" ht="22.5" customHeight="1">
      <c r="A174" s="924" t="s">
        <v>2403</v>
      </c>
      <c r="B174" s="924" t="s">
        <v>2404</v>
      </c>
      <c r="C174" s="924" t="s">
        <v>2405</v>
      </c>
      <c r="D174" s="924" t="s">
        <v>71</v>
      </c>
      <c r="E174" s="924" t="s">
        <v>57</v>
      </c>
      <c r="F174" s="924" t="s">
        <v>1016</v>
      </c>
      <c r="G174" s="924" t="s">
        <v>1429</v>
      </c>
      <c r="H174" s="924" t="s">
        <v>2406</v>
      </c>
      <c r="I174" s="924" t="s">
        <v>807</v>
      </c>
      <c r="J174" s="924"/>
      <c r="K174" s="924"/>
      <c r="L174" s="924" t="s">
        <v>2400</v>
      </c>
      <c r="M174" s="924" t="s">
        <v>2401</v>
      </c>
      <c r="N174" s="924" t="s">
        <v>785</v>
      </c>
      <c r="O174" s="924" t="s">
        <v>2402</v>
      </c>
      <c r="P174" s="924"/>
      <c r="Q174" s="705">
        <v>144000</v>
      </c>
      <c r="R174" s="705">
        <v>900000</v>
      </c>
      <c r="S174" s="705">
        <v>9000000</v>
      </c>
      <c r="T174" s="705">
        <v>2000000</v>
      </c>
      <c r="U174" s="705">
        <v>12044000</v>
      </c>
      <c r="V174" s="705">
        <v>10</v>
      </c>
      <c r="W174" s="705">
        <v>3</v>
      </c>
      <c r="X174" s="705">
        <v>13</v>
      </c>
      <c r="Y174" s="706">
        <v>55</v>
      </c>
      <c r="Z174" s="705">
        <v>10440</v>
      </c>
      <c r="AA174" s="705">
        <v>292</v>
      </c>
    </row>
    <row r="175" spans="1:27" ht="22.5" customHeight="1">
      <c r="A175" s="924" t="s">
        <v>2407</v>
      </c>
      <c r="B175" s="924" t="s">
        <v>2408</v>
      </c>
      <c r="C175" s="924" t="s">
        <v>2409</v>
      </c>
      <c r="D175" s="924" t="s">
        <v>2410</v>
      </c>
      <c r="E175" s="924" t="s">
        <v>993</v>
      </c>
      <c r="F175" s="924" t="s">
        <v>2411</v>
      </c>
      <c r="G175" s="924" t="s">
        <v>1470</v>
      </c>
      <c r="H175" s="924" t="s">
        <v>2412</v>
      </c>
      <c r="I175" s="924" t="s">
        <v>807</v>
      </c>
      <c r="J175" s="924"/>
      <c r="K175" s="924"/>
      <c r="L175" s="924" t="s">
        <v>2413</v>
      </c>
      <c r="M175" s="924" t="s">
        <v>1971</v>
      </c>
      <c r="N175" s="924" t="s">
        <v>23</v>
      </c>
      <c r="O175" s="924" t="s">
        <v>1972</v>
      </c>
      <c r="P175" s="924"/>
      <c r="Q175" s="705">
        <v>9300000</v>
      </c>
      <c r="R175" s="705">
        <v>22000000</v>
      </c>
      <c r="S175" s="705">
        <v>3000000</v>
      </c>
      <c r="T175" s="705">
        <v>5000000</v>
      </c>
      <c r="U175" s="705">
        <v>39300000</v>
      </c>
      <c r="V175" s="705">
        <v>14</v>
      </c>
      <c r="W175" s="705">
        <v>5</v>
      </c>
      <c r="X175" s="705">
        <v>19</v>
      </c>
      <c r="Y175" s="706">
        <v>107.04</v>
      </c>
      <c r="Z175" s="705">
        <v>11741</v>
      </c>
      <c r="AA175" s="705">
        <v>2248</v>
      </c>
    </row>
    <row r="176" spans="1:27" ht="22.5" customHeight="1">
      <c r="A176" s="924" t="s">
        <v>2414</v>
      </c>
      <c r="B176" s="924" t="s">
        <v>2415</v>
      </c>
      <c r="C176" s="924" t="s">
        <v>2416</v>
      </c>
      <c r="D176" s="924" t="s">
        <v>2417</v>
      </c>
      <c r="E176" s="924" t="s">
        <v>56</v>
      </c>
      <c r="F176" s="924" t="s">
        <v>1116</v>
      </c>
      <c r="G176" s="924" t="s">
        <v>1587</v>
      </c>
      <c r="H176" s="924" t="s">
        <v>2418</v>
      </c>
      <c r="I176" s="924" t="s">
        <v>798</v>
      </c>
      <c r="J176" s="924" t="s">
        <v>2419</v>
      </c>
      <c r="K176" s="924" t="s">
        <v>2420</v>
      </c>
      <c r="L176" s="924" t="s">
        <v>2421</v>
      </c>
      <c r="M176" s="924" t="s">
        <v>2422</v>
      </c>
      <c r="N176" s="924" t="s">
        <v>23</v>
      </c>
      <c r="O176" s="924" t="s">
        <v>2423</v>
      </c>
      <c r="P176" s="924"/>
      <c r="Q176" s="705">
        <v>772000</v>
      </c>
      <c r="R176" s="705">
        <v>8000000</v>
      </c>
      <c r="S176" s="705">
        <v>1000000</v>
      </c>
      <c r="T176" s="705">
        <v>500000</v>
      </c>
      <c r="U176" s="705">
        <v>10272000</v>
      </c>
      <c r="V176" s="705">
        <v>2</v>
      </c>
      <c r="W176" s="705">
        <v>13</v>
      </c>
      <c r="X176" s="705">
        <v>15</v>
      </c>
      <c r="Y176" s="706">
        <v>81.400000000000006</v>
      </c>
      <c r="Z176" s="705">
        <v>612</v>
      </c>
      <c r="AA176" s="705">
        <v>540</v>
      </c>
    </row>
    <row r="177" spans="1:27" ht="22.5" customHeight="1">
      <c r="A177" s="924" t="s">
        <v>2424</v>
      </c>
      <c r="B177" s="924" t="s">
        <v>2425</v>
      </c>
      <c r="C177" s="924" t="s">
        <v>2426</v>
      </c>
      <c r="D177" s="924" t="s">
        <v>2427</v>
      </c>
      <c r="E177" s="924" t="s">
        <v>28</v>
      </c>
      <c r="F177" s="924" t="s">
        <v>809</v>
      </c>
      <c r="G177" s="924" t="s">
        <v>1434</v>
      </c>
      <c r="H177" s="924" t="s">
        <v>2428</v>
      </c>
      <c r="I177" s="924" t="s">
        <v>801</v>
      </c>
      <c r="J177" s="924"/>
      <c r="K177" s="924" t="s">
        <v>1041</v>
      </c>
      <c r="L177" s="924" t="s">
        <v>1041</v>
      </c>
      <c r="M177" s="924" t="s">
        <v>1041</v>
      </c>
      <c r="N177" s="924" t="s">
        <v>8</v>
      </c>
      <c r="O177" s="924" t="s">
        <v>1042</v>
      </c>
      <c r="P177" s="924"/>
      <c r="Q177" s="705">
        <v>0</v>
      </c>
      <c r="R177" s="705">
        <v>0</v>
      </c>
      <c r="S177" s="705">
        <v>10000000</v>
      </c>
      <c r="T177" s="705">
        <v>5000000</v>
      </c>
      <c r="U177" s="705">
        <v>15000000</v>
      </c>
      <c r="V177" s="705">
        <v>4</v>
      </c>
      <c r="W177" s="705">
        <v>12</v>
      </c>
      <c r="X177" s="705">
        <v>16</v>
      </c>
      <c r="Y177" s="706">
        <v>195</v>
      </c>
      <c r="Z177" s="705">
        <v>500</v>
      </c>
      <c r="AA177" s="705">
        <v>560</v>
      </c>
    </row>
    <row r="178" spans="1:27" ht="22.5" customHeight="1">
      <c r="A178" s="924" t="s">
        <v>2429</v>
      </c>
      <c r="B178" s="924" t="s">
        <v>2430</v>
      </c>
      <c r="C178" s="924" t="s">
        <v>2431</v>
      </c>
      <c r="D178" s="924" t="s">
        <v>2432</v>
      </c>
      <c r="E178" s="924" t="s">
        <v>998</v>
      </c>
      <c r="F178" s="924" t="s">
        <v>2433</v>
      </c>
      <c r="G178" s="924" t="s">
        <v>1626</v>
      </c>
      <c r="H178" s="924" t="s">
        <v>2434</v>
      </c>
      <c r="I178" s="924" t="s">
        <v>801</v>
      </c>
      <c r="J178" s="924" t="s">
        <v>12</v>
      </c>
      <c r="K178" s="924" t="s">
        <v>12</v>
      </c>
      <c r="L178" s="924" t="s">
        <v>2435</v>
      </c>
      <c r="M178" s="924" t="s">
        <v>2435</v>
      </c>
      <c r="N178" s="924" t="s">
        <v>14</v>
      </c>
      <c r="O178" s="924" t="s">
        <v>2436</v>
      </c>
      <c r="P178" s="924"/>
      <c r="Q178" s="705">
        <v>0</v>
      </c>
      <c r="R178" s="705">
        <v>21540000</v>
      </c>
      <c r="S178" s="705">
        <v>70000000</v>
      </c>
      <c r="T178" s="705">
        <v>16719999.999999998</v>
      </c>
      <c r="U178" s="705">
        <v>108260000</v>
      </c>
      <c r="V178" s="705">
        <v>7</v>
      </c>
      <c r="W178" s="705">
        <v>5</v>
      </c>
      <c r="X178" s="705">
        <v>12</v>
      </c>
      <c r="Y178" s="706">
        <v>578.03</v>
      </c>
      <c r="Z178" s="705">
        <v>5312</v>
      </c>
      <c r="AA178" s="705">
        <v>2450</v>
      </c>
    </row>
    <row r="179" spans="1:27" ht="22.5" customHeight="1">
      <c r="A179" s="924" t="s">
        <v>2437</v>
      </c>
      <c r="B179" s="924" t="s">
        <v>2438</v>
      </c>
      <c r="C179" s="924" t="s">
        <v>2439</v>
      </c>
      <c r="D179" s="924" t="s">
        <v>71</v>
      </c>
      <c r="E179" s="924" t="s">
        <v>57</v>
      </c>
      <c r="F179" s="924" t="s">
        <v>1016</v>
      </c>
      <c r="G179" s="924" t="s">
        <v>1429</v>
      </c>
      <c r="H179" s="924" t="s">
        <v>1135</v>
      </c>
      <c r="I179" s="924" t="s">
        <v>806</v>
      </c>
      <c r="J179" s="924"/>
      <c r="K179" s="924"/>
      <c r="L179" s="924" t="s">
        <v>2440</v>
      </c>
      <c r="M179" s="924" t="s">
        <v>2441</v>
      </c>
      <c r="N179" s="924" t="s">
        <v>229</v>
      </c>
      <c r="O179" s="924" t="s">
        <v>2442</v>
      </c>
      <c r="P179" s="924"/>
      <c r="Q179" s="705">
        <v>1000000</v>
      </c>
      <c r="R179" s="705">
        <v>0</v>
      </c>
      <c r="S179" s="705">
        <v>6000000</v>
      </c>
      <c r="T179" s="705">
        <v>2000000</v>
      </c>
      <c r="U179" s="705">
        <v>9000000</v>
      </c>
      <c r="V179" s="705">
        <v>3</v>
      </c>
      <c r="W179" s="705">
        <v>0</v>
      </c>
      <c r="X179" s="705">
        <v>3</v>
      </c>
      <c r="Y179" s="706">
        <v>228.5</v>
      </c>
      <c r="Z179" s="705">
        <v>21600</v>
      </c>
      <c r="AA179" s="705">
        <v>0</v>
      </c>
    </row>
    <row r="180" spans="1:27" ht="22.5" customHeight="1">
      <c r="A180" s="924" t="s">
        <v>2443</v>
      </c>
      <c r="B180" s="924" t="s">
        <v>2444</v>
      </c>
      <c r="C180" s="924" t="s">
        <v>2445</v>
      </c>
      <c r="D180" s="924" t="s">
        <v>64</v>
      </c>
      <c r="E180" s="924" t="s">
        <v>794</v>
      </c>
      <c r="F180" s="924" t="s">
        <v>1025</v>
      </c>
      <c r="G180" s="924" t="s">
        <v>1498</v>
      </c>
      <c r="H180" s="924" t="s">
        <v>2446</v>
      </c>
      <c r="I180" s="924" t="s">
        <v>797</v>
      </c>
      <c r="J180" s="924"/>
      <c r="K180" s="924"/>
      <c r="L180" s="924" t="s">
        <v>2447</v>
      </c>
      <c r="M180" s="924" t="s">
        <v>2448</v>
      </c>
      <c r="N180" s="924" t="s">
        <v>6</v>
      </c>
      <c r="O180" s="924" t="s">
        <v>2449</v>
      </c>
      <c r="P180" s="924"/>
      <c r="Q180" s="705">
        <v>0</v>
      </c>
      <c r="R180" s="705">
        <v>0</v>
      </c>
      <c r="S180" s="705">
        <v>10000000</v>
      </c>
      <c r="T180" s="705">
        <v>1000000</v>
      </c>
      <c r="U180" s="705">
        <v>11000000</v>
      </c>
      <c r="V180" s="705">
        <v>7</v>
      </c>
      <c r="W180" s="705">
        <v>3</v>
      </c>
      <c r="X180" s="705">
        <v>10</v>
      </c>
      <c r="Y180" s="706">
        <v>220</v>
      </c>
      <c r="Z180" s="705">
        <v>11000</v>
      </c>
      <c r="AA180" s="705">
        <v>1581</v>
      </c>
    </row>
    <row r="181" spans="1:27" ht="22.5" customHeight="1">
      <c r="A181" s="924" t="s">
        <v>2450</v>
      </c>
      <c r="B181" s="924" t="s">
        <v>2451</v>
      </c>
      <c r="C181" s="924" t="s">
        <v>2452</v>
      </c>
      <c r="D181" s="924" t="s">
        <v>2453</v>
      </c>
      <c r="E181" s="924" t="s">
        <v>652</v>
      </c>
      <c r="F181" s="924" t="s">
        <v>1018</v>
      </c>
      <c r="G181" s="924" t="s">
        <v>1348</v>
      </c>
      <c r="H181" s="924" t="s">
        <v>2454</v>
      </c>
      <c r="I181" s="924" t="s">
        <v>817</v>
      </c>
      <c r="J181" s="924"/>
      <c r="K181" s="924"/>
      <c r="L181" s="924" t="s">
        <v>2455</v>
      </c>
      <c r="M181" s="924" t="s">
        <v>2456</v>
      </c>
      <c r="N181" s="924" t="s">
        <v>0</v>
      </c>
      <c r="O181" s="924" t="s">
        <v>2457</v>
      </c>
      <c r="P181" s="924"/>
      <c r="Q181" s="705">
        <v>0</v>
      </c>
      <c r="R181" s="705">
        <v>350000</v>
      </c>
      <c r="S181" s="705">
        <v>57150000</v>
      </c>
      <c r="T181" s="705">
        <v>500000</v>
      </c>
      <c r="U181" s="705">
        <v>58000000</v>
      </c>
      <c r="V181" s="705">
        <v>8</v>
      </c>
      <c r="W181" s="705">
        <v>0</v>
      </c>
      <c r="X181" s="705">
        <v>8</v>
      </c>
      <c r="Y181" s="706">
        <v>5636.5959999999995</v>
      </c>
      <c r="Z181" s="705">
        <v>127105</v>
      </c>
      <c r="AA181" s="705">
        <v>13966</v>
      </c>
    </row>
    <row r="182" spans="1:27" ht="22.5" customHeight="1">
      <c r="A182" s="924" t="s">
        <v>2458</v>
      </c>
      <c r="B182" s="924" t="s">
        <v>2459</v>
      </c>
      <c r="C182" s="924" t="s">
        <v>2460</v>
      </c>
      <c r="D182" s="924" t="s">
        <v>2461</v>
      </c>
      <c r="E182" s="924" t="s">
        <v>44</v>
      </c>
      <c r="F182" s="924" t="s">
        <v>1153</v>
      </c>
      <c r="G182" s="924" t="s">
        <v>1388</v>
      </c>
      <c r="H182" s="924" t="s">
        <v>2462</v>
      </c>
      <c r="I182" s="924" t="s">
        <v>807</v>
      </c>
      <c r="J182" s="924"/>
      <c r="K182" s="924"/>
      <c r="L182" s="924" t="s">
        <v>2463</v>
      </c>
      <c r="M182" s="924" t="s">
        <v>2456</v>
      </c>
      <c r="N182" s="924" t="s">
        <v>0</v>
      </c>
      <c r="O182" s="924" t="s">
        <v>2464</v>
      </c>
      <c r="P182" s="924"/>
      <c r="Q182" s="705">
        <v>1000000</v>
      </c>
      <c r="R182" s="705">
        <v>2000000</v>
      </c>
      <c r="S182" s="705">
        <v>5000000</v>
      </c>
      <c r="T182" s="705">
        <v>2000000</v>
      </c>
      <c r="U182" s="705">
        <v>10000000</v>
      </c>
      <c r="V182" s="705">
        <v>2</v>
      </c>
      <c r="W182" s="705">
        <v>2</v>
      </c>
      <c r="X182" s="705">
        <v>4</v>
      </c>
      <c r="Y182" s="706">
        <v>88</v>
      </c>
      <c r="Z182" s="705">
        <v>64</v>
      </c>
      <c r="AA182" s="705">
        <v>64</v>
      </c>
    </row>
    <row r="183" spans="1:27" ht="22.5" customHeight="1">
      <c r="A183" s="924" t="s">
        <v>2465</v>
      </c>
      <c r="B183" s="924" t="s">
        <v>2466</v>
      </c>
      <c r="C183" s="924" t="s">
        <v>2467</v>
      </c>
      <c r="D183" s="924" t="s">
        <v>2468</v>
      </c>
      <c r="E183" s="924" t="s">
        <v>28</v>
      </c>
      <c r="F183" s="924" t="s">
        <v>809</v>
      </c>
      <c r="G183" s="924" t="s">
        <v>1332</v>
      </c>
      <c r="H183" s="924" t="s">
        <v>2469</v>
      </c>
      <c r="I183" s="924" t="s">
        <v>796</v>
      </c>
      <c r="J183" s="924"/>
      <c r="K183" s="924"/>
      <c r="L183" s="924" t="s">
        <v>1185</v>
      </c>
      <c r="M183" s="924" t="s">
        <v>1186</v>
      </c>
      <c r="N183" s="924" t="s">
        <v>0</v>
      </c>
      <c r="O183" s="924" t="s">
        <v>1187</v>
      </c>
      <c r="P183" s="924"/>
      <c r="Q183" s="705">
        <v>0</v>
      </c>
      <c r="R183" s="705">
        <v>18000000</v>
      </c>
      <c r="S183" s="705">
        <v>10000000</v>
      </c>
      <c r="T183" s="705">
        <v>5000000</v>
      </c>
      <c r="U183" s="705">
        <v>33000000</v>
      </c>
      <c r="V183" s="705">
        <v>40</v>
      </c>
      <c r="W183" s="705">
        <v>20</v>
      </c>
      <c r="X183" s="705">
        <v>60</v>
      </c>
      <c r="Y183" s="706">
        <v>491</v>
      </c>
      <c r="Z183" s="705">
        <v>16000</v>
      </c>
      <c r="AA183" s="705">
        <v>8382</v>
      </c>
    </row>
    <row r="184" spans="1:27" ht="22.5" customHeight="1">
      <c r="A184" s="924" t="s">
        <v>2470</v>
      </c>
      <c r="B184" s="924" t="s">
        <v>2471</v>
      </c>
      <c r="C184" s="924" t="s">
        <v>2472</v>
      </c>
      <c r="D184" s="924" t="s">
        <v>2473</v>
      </c>
      <c r="E184" s="924" t="s">
        <v>9</v>
      </c>
      <c r="F184" s="924" t="s">
        <v>2474</v>
      </c>
      <c r="G184" s="924" t="s">
        <v>1396</v>
      </c>
      <c r="H184" s="924" t="s">
        <v>2475</v>
      </c>
      <c r="I184" s="924" t="s">
        <v>803</v>
      </c>
      <c r="J184" s="924" t="s">
        <v>12</v>
      </c>
      <c r="K184" s="924" t="s">
        <v>12</v>
      </c>
      <c r="L184" s="924" t="s">
        <v>2476</v>
      </c>
      <c r="M184" s="924" t="s">
        <v>1613</v>
      </c>
      <c r="N184" s="924" t="s">
        <v>10</v>
      </c>
      <c r="O184" s="924" t="s">
        <v>1621</v>
      </c>
      <c r="P184" s="924"/>
      <c r="Q184" s="705">
        <v>19900000</v>
      </c>
      <c r="R184" s="705">
        <v>50700000</v>
      </c>
      <c r="S184" s="705">
        <v>24700000</v>
      </c>
      <c r="T184" s="705">
        <v>11000000</v>
      </c>
      <c r="U184" s="705">
        <v>106300000</v>
      </c>
      <c r="V184" s="705">
        <v>65</v>
      </c>
      <c r="W184" s="705">
        <v>321</v>
      </c>
      <c r="X184" s="705">
        <v>386</v>
      </c>
      <c r="Y184" s="706">
        <v>103.322</v>
      </c>
      <c r="Z184" s="705">
        <v>15924</v>
      </c>
      <c r="AA184" s="705">
        <v>4920</v>
      </c>
    </row>
    <row r="185" spans="1:27" ht="22.5" customHeight="1">
      <c r="A185" s="924" t="s">
        <v>2477</v>
      </c>
      <c r="B185" s="924" t="s">
        <v>2478</v>
      </c>
      <c r="C185" s="924" t="s">
        <v>2479</v>
      </c>
      <c r="D185" s="924" t="s">
        <v>2480</v>
      </c>
      <c r="E185" s="924" t="s">
        <v>794</v>
      </c>
      <c r="F185" s="924" t="s">
        <v>1067</v>
      </c>
      <c r="G185" s="924" t="s">
        <v>1626</v>
      </c>
      <c r="H185" s="924" t="s">
        <v>1963</v>
      </c>
      <c r="I185" s="924" t="s">
        <v>798</v>
      </c>
      <c r="J185" s="924" t="s">
        <v>12</v>
      </c>
      <c r="K185" s="924" t="s">
        <v>12</v>
      </c>
      <c r="L185" s="924" t="s">
        <v>2476</v>
      </c>
      <c r="M185" s="924" t="s">
        <v>1613</v>
      </c>
      <c r="N185" s="924" t="s">
        <v>10</v>
      </c>
      <c r="O185" s="924" t="s">
        <v>1621</v>
      </c>
      <c r="P185" s="924"/>
      <c r="Q185" s="705">
        <v>2200000</v>
      </c>
      <c r="R185" s="705">
        <v>4080000</v>
      </c>
      <c r="S185" s="705">
        <v>1200000</v>
      </c>
      <c r="T185" s="705">
        <v>1000000</v>
      </c>
      <c r="U185" s="705">
        <v>8480000</v>
      </c>
      <c r="V185" s="705">
        <v>15</v>
      </c>
      <c r="W185" s="705">
        <v>1</v>
      </c>
      <c r="X185" s="705">
        <v>16</v>
      </c>
      <c r="Y185" s="706">
        <v>314</v>
      </c>
      <c r="Z185" s="705">
        <v>25220</v>
      </c>
      <c r="AA185" s="705">
        <v>680</v>
      </c>
    </row>
    <row r="186" spans="1:27" ht="22.5" customHeight="1">
      <c r="A186" s="924" t="s">
        <v>2481</v>
      </c>
      <c r="B186" s="924" t="s">
        <v>2482</v>
      </c>
      <c r="C186" s="924" t="s">
        <v>2483</v>
      </c>
      <c r="D186" s="924" t="s">
        <v>2484</v>
      </c>
      <c r="E186" s="924" t="s">
        <v>692</v>
      </c>
      <c r="F186" s="924" t="s">
        <v>2485</v>
      </c>
      <c r="G186" s="924" t="s">
        <v>1291</v>
      </c>
      <c r="H186" s="924" t="s">
        <v>2486</v>
      </c>
      <c r="I186" s="924" t="s">
        <v>801</v>
      </c>
      <c r="J186" s="924" t="s">
        <v>12</v>
      </c>
      <c r="K186" s="924" t="s">
        <v>12</v>
      </c>
      <c r="L186" s="924" t="s">
        <v>2487</v>
      </c>
      <c r="M186" s="924" t="s">
        <v>2071</v>
      </c>
      <c r="N186" s="924" t="s">
        <v>47</v>
      </c>
      <c r="O186" s="924" t="s">
        <v>2488</v>
      </c>
      <c r="P186" s="924"/>
      <c r="Q186" s="705">
        <v>6000000</v>
      </c>
      <c r="R186" s="705">
        <v>3000000</v>
      </c>
      <c r="S186" s="705">
        <v>2000000</v>
      </c>
      <c r="T186" s="705">
        <v>1000000</v>
      </c>
      <c r="U186" s="705">
        <v>12000000</v>
      </c>
      <c r="V186" s="705">
        <v>6</v>
      </c>
      <c r="W186" s="705">
        <v>3</v>
      </c>
      <c r="X186" s="705">
        <v>9</v>
      </c>
      <c r="Y186" s="706">
        <v>166</v>
      </c>
      <c r="Z186" s="705">
        <v>9600</v>
      </c>
      <c r="AA186" s="705">
        <v>1440</v>
      </c>
    </row>
    <row r="187" spans="1:27" ht="22.5" customHeight="1">
      <c r="A187" s="924" t="s">
        <v>2489</v>
      </c>
      <c r="B187" s="924" t="s">
        <v>2490</v>
      </c>
      <c r="C187" s="924" t="s">
        <v>2491</v>
      </c>
      <c r="D187" s="924" t="s">
        <v>2492</v>
      </c>
      <c r="E187" s="924" t="s">
        <v>7</v>
      </c>
      <c r="F187" s="924" t="s">
        <v>2493</v>
      </c>
      <c r="G187" s="924" t="s">
        <v>1409</v>
      </c>
      <c r="H187" s="924" t="s">
        <v>2494</v>
      </c>
      <c r="I187" s="924" t="s">
        <v>801</v>
      </c>
      <c r="J187" s="924"/>
      <c r="K187" s="924"/>
      <c r="L187" s="924" t="s">
        <v>2495</v>
      </c>
      <c r="M187" s="924" t="s">
        <v>1043</v>
      </c>
      <c r="N187" s="924" t="s">
        <v>764</v>
      </c>
      <c r="O187" s="924" t="s">
        <v>1044</v>
      </c>
      <c r="P187" s="924"/>
      <c r="Q187" s="705">
        <v>1000000</v>
      </c>
      <c r="R187" s="705">
        <v>1000000</v>
      </c>
      <c r="S187" s="705">
        <v>3000000</v>
      </c>
      <c r="T187" s="705">
        <v>1000000</v>
      </c>
      <c r="U187" s="705">
        <v>6000000</v>
      </c>
      <c r="V187" s="705">
        <v>6</v>
      </c>
      <c r="W187" s="705">
        <v>8</v>
      </c>
      <c r="X187" s="705">
        <v>14</v>
      </c>
      <c r="Y187" s="706">
        <v>113.97</v>
      </c>
      <c r="Z187" s="705">
        <v>3488</v>
      </c>
      <c r="AA187" s="705">
        <v>224</v>
      </c>
    </row>
    <row r="188" spans="1:27" ht="22.5" customHeight="1">
      <c r="A188" s="924" t="s">
        <v>2496</v>
      </c>
      <c r="B188" s="924" t="s">
        <v>2497</v>
      </c>
      <c r="C188" s="924" t="s">
        <v>2498</v>
      </c>
      <c r="D188" s="924" t="s">
        <v>71</v>
      </c>
      <c r="E188" s="924" t="s">
        <v>57</v>
      </c>
      <c r="F188" s="924" t="s">
        <v>1016</v>
      </c>
      <c r="G188" s="924" t="s">
        <v>1470</v>
      </c>
      <c r="H188" s="924" t="s">
        <v>1114</v>
      </c>
      <c r="I188" s="924" t="s">
        <v>798</v>
      </c>
      <c r="J188" s="924"/>
      <c r="K188" s="924"/>
      <c r="L188" s="924" t="s">
        <v>2499</v>
      </c>
      <c r="M188" s="924" t="s">
        <v>2500</v>
      </c>
      <c r="N188" s="924" t="s">
        <v>103</v>
      </c>
      <c r="O188" s="924" t="s">
        <v>2501</v>
      </c>
      <c r="P188" s="924"/>
      <c r="Q188" s="705">
        <v>900000</v>
      </c>
      <c r="R188" s="705">
        <v>1000000</v>
      </c>
      <c r="S188" s="705">
        <v>2500000</v>
      </c>
      <c r="T188" s="705">
        <v>1000000</v>
      </c>
      <c r="U188" s="705">
        <v>5400000</v>
      </c>
      <c r="V188" s="705">
        <v>5</v>
      </c>
      <c r="W188" s="705">
        <v>0</v>
      </c>
      <c r="X188" s="705">
        <v>5</v>
      </c>
      <c r="Y188" s="706">
        <v>253.22</v>
      </c>
      <c r="Z188" s="705">
        <v>31095</v>
      </c>
      <c r="AA188" s="705">
        <v>7650</v>
      </c>
    </row>
    <row r="189" spans="1:27" ht="22.5" customHeight="1">
      <c r="A189" s="924" t="s">
        <v>2502</v>
      </c>
      <c r="B189" s="924" t="s">
        <v>2503</v>
      </c>
      <c r="C189" s="924" t="s">
        <v>2504</v>
      </c>
      <c r="D189" s="924" t="s">
        <v>2505</v>
      </c>
      <c r="E189" s="924" t="s">
        <v>418</v>
      </c>
      <c r="F189" s="924" t="s">
        <v>2506</v>
      </c>
      <c r="G189" s="924" t="s">
        <v>1455</v>
      </c>
      <c r="H189" s="924" t="s">
        <v>2507</v>
      </c>
      <c r="I189" s="924" t="s">
        <v>800</v>
      </c>
      <c r="J189" s="924" t="s">
        <v>2508</v>
      </c>
      <c r="K189" s="924" t="s">
        <v>2509</v>
      </c>
      <c r="L189" s="924" t="s">
        <v>2510</v>
      </c>
      <c r="M189" s="924" t="s">
        <v>2510</v>
      </c>
      <c r="N189" s="924" t="s">
        <v>35</v>
      </c>
      <c r="O189" s="924" t="s">
        <v>2511</v>
      </c>
      <c r="P189" s="924" t="s">
        <v>2512</v>
      </c>
      <c r="Q189" s="705">
        <v>200000</v>
      </c>
      <c r="R189" s="705">
        <v>300000</v>
      </c>
      <c r="S189" s="705">
        <v>1000000</v>
      </c>
      <c r="T189" s="705">
        <v>500000</v>
      </c>
      <c r="U189" s="705">
        <v>2000000</v>
      </c>
      <c r="V189" s="705">
        <v>21</v>
      </c>
      <c r="W189" s="705">
        <v>43</v>
      </c>
      <c r="X189" s="705">
        <v>64</v>
      </c>
      <c r="Y189" s="706">
        <v>10.5</v>
      </c>
      <c r="Z189" s="705">
        <v>731</v>
      </c>
      <c r="AA189" s="705">
        <v>731</v>
      </c>
    </row>
    <row r="190" spans="1:27" ht="22.5" customHeight="1">
      <c r="A190" s="924" t="s">
        <v>2513</v>
      </c>
      <c r="B190" s="924" t="s">
        <v>2514</v>
      </c>
      <c r="C190" s="924" t="s">
        <v>2504</v>
      </c>
      <c r="D190" s="924" t="s">
        <v>437</v>
      </c>
      <c r="E190" s="924" t="s">
        <v>436</v>
      </c>
      <c r="F190" s="924" t="s">
        <v>2515</v>
      </c>
      <c r="G190" s="924" t="s">
        <v>1308</v>
      </c>
      <c r="H190" s="924" t="s">
        <v>1033</v>
      </c>
      <c r="I190" s="924"/>
      <c r="J190" s="924" t="s">
        <v>2516</v>
      </c>
      <c r="K190" s="924" t="s">
        <v>2509</v>
      </c>
      <c r="L190" s="924" t="s">
        <v>2510</v>
      </c>
      <c r="M190" s="924" t="s">
        <v>2510</v>
      </c>
      <c r="N190" s="924" t="s">
        <v>35</v>
      </c>
      <c r="O190" s="924" t="s">
        <v>2511</v>
      </c>
      <c r="P190" s="924" t="s">
        <v>2517</v>
      </c>
      <c r="Q190" s="705">
        <v>200000</v>
      </c>
      <c r="R190" s="705">
        <v>300000</v>
      </c>
      <c r="S190" s="705">
        <v>1000000</v>
      </c>
      <c r="T190" s="705">
        <v>500000</v>
      </c>
      <c r="U190" s="705">
        <v>2000000</v>
      </c>
      <c r="V190" s="705">
        <v>21</v>
      </c>
      <c r="W190" s="705">
        <v>43</v>
      </c>
      <c r="X190" s="705">
        <v>64</v>
      </c>
      <c r="Y190" s="706">
        <v>41.5</v>
      </c>
      <c r="Z190" s="705">
        <v>450</v>
      </c>
      <c r="AA190" s="705">
        <v>450</v>
      </c>
    </row>
    <row r="191" spans="1:27" ht="22.5" customHeight="1">
      <c r="A191" s="924" t="s">
        <v>2518</v>
      </c>
      <c r="B191" s="924" t="s">
        <v>2519</v>
      </c>
      <c r="C191" s="924" t="s">
        <v>2520</v>
      </c>
      <c r="D191" s="924" t="s">
        <v>2521</v>
      </c>
      <c r="E191" s="924" t="s">
        <v>73</v>
      </c>
      <c r="F191" s="924" t="s">
        <v>1047</v>
      </c>
      <c r="G191" s="924" t="s">
        <v>1348</v>
      </c>
      <c r="H191" s="924" t="s">
        <v>2522</v>
      </c>
      <c r="I191" s="924" t="s">
        <v>798</v>
      </c>
      <c r="J191" s="924" t="s">
        <v>12</v>
      </c>
      <c r="K191" s="924" t="s">
        <v>12</v>
      </c>
      <c r="L191" s="924" t="s">
        <v>2523</v>
      </c>
      <c r="M191" s="924" t="s">
        <v>2524</v>
      </c>
      <c r="N191" s="924" t="s">
        <v>771</v>
      </c>
      <c r="O191" s="924" t="s">
        <v>2525</v>
      </c>
      <c r="P191" s="924"/>
      <c r="Q191" s="705">
        <v>2000000</v>
      </c>
      <c r="R191" s="705">
        <v>15000000</v>
      </c>
      <c r="S191" s="705">
        <v>8000000</v>
      </c>
      <c r="T191" s="705">
        <v>2000000</v>
      </c>
      <c r="U191" s="705">
        <v>27000000</v>
      </c>
      <c r="V191" s="705">
        <v>4</v>
      </c>
      <c r="W191" s="705">
        <v>0</v>
      </c>
      <c r="X191" s="705">
        <v>4</v>
      </c>
      <c r="Y191" s="706">
        <v>308</v>
      </c>
      <c r="Z191" s="705">
        <v>13252</v>
      </c>
      <c r="AA191" s="705">
        <v>690</v>
      </c>
    </row>
    <row r="192" spans="1:27" ht="22.5" customHeight="1">
      <c r="A192" s="924" t="s">
        <v>2526</v>
      </c>
      <c r="B192" s="924" t="s">
        <v>2527</v>
      </c>
      <c r="C192" s="924" t="s">
        <v>2528</v>
      </c>
      <c r="D192" s="924" t="s">
        <v>2529</v>
      </c>
      <c r="E192" s="924" t="s">
        <v>795</v>
      </c>
      <c r="F192" s="924" t="s">
        <v>802</v>
      </c>
      <c r="G192" s="924" t="s">
        <v>1388</v>
      </c>
      <c r="H192" s="924" t="s">
        <v>2530</v>
      </c>
      <c r="I192" s="924" t="s">
        <v>799</v>
      </c>
      <c r="J192" s="924" t="s">
        <v>12</v>
      </c>
      <c r="K192" s="924" t="s">
        <v>12</v>
      </c>
      <c r="L192" s="924" t="s">
        <v>2531</v>
      </c>
      <c r="M192" s="924" t="s">
        <v>39</v>
      </c>
      <c r="N192" s="924" t="s">
        <v>40</v>
      </c>
      <c r="O192" s="924" t="s">
        <v>808</v>
      </c>
      <c r="P192" s="924"/>
      <c r="Q192" s="705">
        <v>29000000</v>
      </c>
      <c r="R192" s="705">
        <v>20000000</v>
      </c>
      <c r="S192" s="705">
        <v>15000000</v>
      </c>
      <c r="T192" s="705">
        <v>5000000</v>
      </c>
      <c r="U192" s="705">
        <v>69000000</v>
      </c>
      <c r="V192" s="705">
        <v>12</v>
      </c>
      <c r="W192" s="705">
        <v>7</v>
      </c>
      <c r="X192" s="705">
        <v>19</v>
      </c>
      <c r="Y192" s="706">
        <v>1900</v>
      </c>
      <c r="Z192" s="705">
        <v>7743</v>
      </c>
      <c r="AA192" s="705">
        <v>1680</v>
      </c>
    </row>
    <row r="193" spans="1:27" ht="22.5" customHeight="1">
      <c r="A193" s="924" t="s">
        <v>2532</v>
      </c>
      <c r="B193" s="924" t="s">
        <v>2533</v>
      </c>
      <c r="C193" s="924" t="s">
        <v>2534</v>
      </c>
      <c r="D193" s="924" t="s">
        <v>2535</v>
      </c>
      <c r="E193" s="924" t="s">
        <v>32</v>
      </c>
      <c r="F193" s="924" t="s">
        <v>811</v>
      </c>
      <c r="G193" s="924" t="s">
        <v>1357</v>
      </c>
      <c r="H193" s="924" t="s">
        <v>2536</v>
      </c>
      <c r="I193" s="924" t="s">
        <v>12</v>
      </c>
      <c r="J193" s="924" t="s">
        <v>12</v>
      </c>
      <c r="K193" s="924" t="s">
        <v>12</v>
      </c>
      <c r="L193" s="924" t="s">
        <v>2537</v>
      </c>
      <c r="M193" s="924" t="s">
        <v>1056</v>
      </c>
      <c r="N193" s="924" t="s">
        <v>2</v>
      </c>
      <c r="O193" s="924" t="s">
        <v>1057</v>
      </c>
      <c r="P193" s="924"/>
      <c r="Q193" s="705">
        <v>3500000</v>
      </c>
      <c r="R193" s="705">
        <v>0</v>
      </c>
      <c r="S193" s="705">
        <v>7000000</v>
      </c>
      <c r="T193" s="705">
        <v>1500000</v>
      </c>
      <c r="U193" s="705">
        <v>12000000</v>
      </c>
      <c r="V193" s="705">
        <v>7</v>
      </c>
      <c r="W193" s="705">
        <v>1</v>
      </c>
      <c r="X193" s="705">
        <v>8</v>
      </c>
      <c r="Y193" s="706">
        <v>367</v>
      </c>
      <c r="Z193" s="705">
        <v>3200</v>
      </c>
      <c r="AA193" s="705">
        <v>800</v>
      </c>
    </row>
    <row r="194" spans="1:27" ht="22.5" customHeight="1">
      <c r="A194" s="924" t="s">
        <v>2538</v>
      </c>
      <c r="B194" s="924" t="s">
        <v>2539</v>
      </c>
      <c r="C194" s="924" t="s">
        <v>2540</v>
      </c>
      <c r="D194" s="924" t="s">
        <v>1068</v>
      </c>
      <c r="E194" s="924" t="s">
        <v>46</v>
      </c>
      <c r="F194" s="924" t="s">
        <v>815</v>
      </c>
      <c r="G194" s="924" t="s">
        <v>1357</v>
      </c>
      <c r="H194" s="924" t="s">
        <v>2541</v>
      </c>
      <c r="I194" s="924" t="s">
        <v>807</v>
      </c>
      <c r="J194" s="924"/>
      <c r="K194" s="924"/>
      <c r="L194" s="924" t="s">
        <v>2542</v>
      </c>
      <c r="M194" s="924" t="s">
        <v>1049</v>
      </c>
      <c r="N194" s="924" t="s">
        <v>104</v>
      </c>
      <c r="O194" s="924" t="s">
        <v>2543</v>
      </c>
      <c r="P194" s="924"/>
      <c r="Q194" s="705">
        <v>4800000</v>
      </c>
      <c r="R194" s="705">
        <v>0</v>
      </c>
      <c r="S194" s="705">
        <v>5000000</v>
      </c>
      <c r="T194" s="705">
        <v>200000</v>
      </c>
      <c r="U194" s="705">
        <v>10000000</v>
      </c>
      <c r="V194" s="705">
        <v>2</v>
      </c>
      <c r="W194" s="705">
        <v>0</v>
      </c>
      <c r="X194" s="705">
        <v>2</v>
      </c>
      <c r="Y194" s="706">
        <v>283</v>
      </c>
      <c r="Z194" s="705">
        <v>39704</v>
      </c>
      <c r="AA194" s="705">
        <v>0</v>
      </c>
    </row>
    <row r="195" spans="1:27" ht="22.5" customHeight="1">
      <c r="A195" s="924" t="s">
        <v>2544</v>
      </c>
      <c r="B195" s="924" t="s">
        <v>2545</v>
      </c>
      <c r="C195" s="924" t="s">
        <v>2546</v>
      </c>
      <c r="D195" s="924" t="s">
        <v>1068</v>
      </c>
      <c r="E195" s="924" t="s">
        <v>46</v>
      </c>
      <c r="F195" s="924" t="s">
        <v>815</v>
      </c>
      <c r="G195" s="924" t="s">
        <v>1434</v>
      </c>
      <c r="H195" s="924" t="s">
        <v>2547</v>
      </c>
      <c r="I195" s="924" t="s">
        <v>806</v>
      </c>
      <c r="J195" s="924"/>
      <c r="K195" s="924"/>
      <c r="L195" s="924" t="s">
        <v>2542</v>
      </c>
      <c r="M195" s="924" t="s">
        <v>1049</v>
      </c>
      <c r="N195" s="924" t="s">
        <v>104</v>
      </c>
      <c r="O195" s="924" t="s">
        <v>2543</v>
      </c>
      <c r="P195" s="924"/>
      <c r="Q195" s="705">
        <v>14400000</v>
      </c>
      <c r="R195" s="705">
        <v>0</v>
      </c>
      <c r="S195" s="705">
        <v>5000000</v>
      </c>
      <c r="T195" s="705">
        <v>200000</v>
      </c>
      <c r="U195" s="705">
        <v>19600000</v>
      </c>
      <c r="V195" s="705">
        <v>2</v>
      </c>
      <c r="W195" s="705">
        <v>0</v>
      </c>
      <c r="X195" s="705">
        <v>2</v>
      </c>
      <c r="Y195" s="706">
        <v>283</v>
      </c>
      <c r="Z195" s="705">
        <v>116168</v>
      </c>
      <c r="AA195" s="705">
        <v>0</v>
      </c>
    </row>
    <row r="196" spans="1:27" ht="22.5" customHeight="1">
      <c r="A196" s="924" t="s">
        <v>2548</v>
      </c>
      <c r="B196" s="924" t="s">
        <v>2549</v>
      </c>
      <c r="C196" s="924" t="s">
        <v>2550</v>
      </c>
      <c r="D196" s="924" t="s">
        <v>2551</v>
      </c>
      <c r="E196" s="924" t="s">
        <v>1127</v>
      </c>
      <c r="F196" s="924" t="s">
        <v>1445</v>
      </c>
      <c r="G196" s="924" t="s">
        <v>1626</v>
      </c>
      <c r="H196" s="924" t="s">
        <v>2552</v>
      </c>
      <c r="I196" s="924" t="s">
        <v>797</v>
      </c>
      <c r="J196" s="924" t="s">
        <v>12</v>
      </c>
      <c r="K196" s="924" t="s">
        <v>12</v>
      </c>
      <c r="L196" s="924" t="s">
        <v>2553</v>
      </c>
      <c r="M196" s="924" t="s">
        <v>2554</v>
      </c>
      <c r="N196" s="924" t="s">
        <v>14</v>
      </c>
      <c r="O196" s="924" t="s">
        <v>2555</v>
      </c>
      <c r="P196" s="924"/>
      <c r="Q196" s="705">
        <v>0</v>
      </c>
      <c r="R196" s="705">
        <v>0</v>
      </c>
      <c r="S196" s="705">
        <v>3000000</v>
      </c>
      <c r="T196" s="705">
        <v>1000000</v>
      </c>
      <c r="U196" s="705">
        <v>4000000</v>
      </c>
      <c r="V196" s="705">
        <v>23</v>
      </c>
      <c r="W196" s="705">
        <v>72</v>
      </c>
      <c r="X196" s="705">
        <v>95</v>
      </c>
      <c r="Y196" s="706">
        <v>79.17</v>
      </c>
      <c r="Z196" s="705">
        <v>480</v>
      </c>
      <c r="AA196" s="705">
        <v>480</v>
      </c>
    </row>
    <row r="197" spans="1:27" ht="22.5" customHeight="1">
      <c r="A197" s="924" t="s">
        <v>2556</v>
      </c>
      <c r="B197" s="924" t="s">
        <v>2557</v>
      </c>
      <c r="C197" s="924" t="s">
        <v>2558</v>
      </c>
      <c r="D197" s="924" t="s">
        <v>1058</v>
      </c>
      <c r="E197" s="924" t="s">
        <v>72</v>
      </c>
      <c r="F197" s="924" t="s">
        <v>999</v>
      </c>
      <c r="G197" s="924" t="s">
        <v>1396</v>
      </c>
      <c r="H197" s="924" t="s">
        <v>2559</v>
      </c>
      <c r="I197" s="924" t="s">
        <v>810</v>
      </c>
      <c r="J197" s="924" t="s">
        <v>12</v>
      </c>
      <c r="K197" s="924" t="s">
        <v>12</v>
      </c>
      <c r="L197" s="924" t="s">
        <v>2553</v>
      </c>
      <c r="M197" s="924" t="s">
        <v>2554</v>
      </c>
      <c r="N197" s="924" t="s">
        <v>14</v>
      </c>
      <c r="O197" s="924" t="s">
        <v>2555</v>
      </c>
      <c r="P197" s="924"/>
      <c r="Q197" s="705">
        <v>1000000</v>
      </c>
      <c r="R197" s="705">
        <v>2000000</v>
      </c>
      <c r="S197" s="705">
        <v>5000000</v>
      </c>
      <c r="T197" s="705">
        <v>1000000</v>
      </c>
      <c r="U197" s="705">
        <v>9000000</v>
      </c>
      <c r="V197" s="705">
        <v>3</v>
      </c>
      <c r="W197" s="705">
        <v>1</v>
      </c>
      <c r="X197" s="705">
        <v>4</v>
      </c>
      <c r="Y197" s="706">
        <v>181</v>
      </c>
      <c r="Z197" s="705">
        <v>1072</v>
      </c>
      <c r="AA197" s="705">
        <v>320</v>
      </c>
    </row>
    <row r="198" spans="1:27" ht="22.5" customHeight="1">
      <c r="A198" s="924" t="s">
        <v>2560</v>
      </c>
      <c r="B198" s="924" t="s">
        <v>2561</v>
      </c>
      <c r="C198" s="924" t="s">
        <v>2562</v>
      </c>
      <c r="D198" s="924" t="s">
        <v>2563</v>
      </c>
      <c r="E198" s="924" t="s">
        <v>46</v>
      </c>
      <c r="F198" s="924" t="s">
        <v>815</v>
      </c>
      <c r="G198" s="924" t="s">
        <v>1313</v>
      </c>
      <c r="H198" s="924" t="s">
        <v>2564</v>
      </c>
      <c r="I198" s="924" t="s">
        <v>810</v>
      </c>
      <c r="J198" s="924" t="s">
        <v>12</v>
      </c>
      <c r="K198" s="924" t="s">
        <v>12</v>
      </c>
      <c r="L198" s="924" t="s">
        <v>2565</v>
      </c>
      <c r="M198" s="924" t="s">
        <v>1770</v>
      </c>
      <c r="N198" s="924" t="s">
        <v>101</v>
      </c>
      <c r="O198" s="924" t="s">
        <v>1771</v>
      </c>
      <c r="P198" s="924"/>
      <c r="Q198" s="705">
        <v>2000000</v>
      </c>
      <c r="R198" s="705">
        <v>0</v>
      </c>
      <c r="S198" s="705">
        <v>3000000</v>
      </c>
      <c r="T198" s="705">
        <v>500000</v>
      </c>
      <c r="U198" s="705">
        <v>5500000</v>
      </c>
      <c r="V198" s="705">
        <v>3</v>
      </c>
      <c r="W198" s="705">
        <v>0</v>
      </c>
      <c r="X198" s="705">
        <v>3</v>
      </c>
      <c r="Y198" s="706">
        <v>370</v>
      </c>
      <c r="Z198" s="705">
        <v>8296</v>
      </c>
      <c r="AA198" s="705">
        <v>0</v>
      </c>
    </row>
    <row r="199" spans="1:27" ht="22.5" customHeight="1">
      <c r="A199" s="924" t="s">
        <v>2566</v>
      </c>
      <c r="B199" s="924" t="s">
        <v>2567</v>
      </c>
      <c r="C199" s="924" t="s">
        <v>2568</v>
      </c>
      <c r="D199" s="924" t="s">
        <v>2569</v>
      </c>
      <c r="E199" s="924" t="s">
        <v>46</v>
      </c>
      <c r="F199" s="924" t="s">
        <v>815</v>
      </c>
      <c r="G199" s="924" t="s">
        <v>1323</v>
      </c>
      <c r="H199" s="924" t="s">
        <v>2570</v>
      </c>
      <c r="I199" s="924" t="s">
        <v>796</v>
      </c>
      <c r="J199" s="924"/>
      <c r="K199" s="924"/>
      <c r="L199" s="924" t="s">
        <v>2571</v>
      </c>
      <c r="M199" s="924" t="s">
        <v>2572</v>
      </c>
      <c r="N199" s="924" t="s">
        <v>785</v>
      </c>
      <c r="O199" s="924" t="s">
        <v>2573</v>
      </c>
      <c r="P199" s="924"/>
      <c r="Q199" s="705">
        <v>0</v>
      </c>
      <c r="R199" s="705">
        <v>0</v>
      </c>
      <c r="S199" s="705">
        <v>1500000</v>
      </c>
      <c r="T199" s="705">
        <v>100000</v>
      </c>
      <c r="U199" s="705">
        <v>1600000</v>
      </c>
      <c r="V199" s="705">
        <v>5</v>
      </c>
      <c r="W199" s="705">
        <v>0</v>
      </c>
      <c r="X199" s="705">
        <v>5</v>
      </c>
      <c r="Y199" s="706">
        <v>480</v>
      </c>
      <c r="Z199" s="705">
        <v>38372</v>
      </c>
      <c r="AA199" s="705">
        <v>21005</v>
      </c>
    </row>
    <row r="200" spans="1:27" ht="22.5" customHeight="1">
      <c r="A200" s="924" t="s">
        <v>2574</v>
      </c>
      <c r="B200" s="924" t="s">
        <v>2575</v>
      </c>
      <c r="C200" s="924" t="s">
        <v>2568</v>
      </c>
      <c r="D200" s="924" t="s">
        <v>2569</v>
      </c>
      <c r="E200" s="924" t="s">
        <v>46</v>
      </c>
      <c r="F200" s="924" t="s">
        <v>815</v>
      </c>
      <c r="G200" s="924" t="s">
        <v>1323</v>
      </c>
      <c r="H200" s="924" t="s">
        <v>2576</v>
      </c>
      <c r="I200" s="924" t="s">
        <v>796</v>
      </c>
      <c r="J200" s="924"/>
      <c r="K200" s="924"/>
      <c r="L200" s="924" t="s">
        <v>2571</v>
      </c>
      <c r="M200" s="924" t="s">
        <v>2572</v>
      </c>
      <c r="N200" s="924" t="s">
        <v>785</v>
      </c>
      <c r="O200" s="924" t="s">
        <v>2573</v>
      </c>
      <c r="P200" s="924"/>
      <c r="Q200" s="705">
        <v>0</v>
      </c>
      <c r="R200" s="705">
        <v>0</v>
      </c>
      <c r="S200" s="705">
        <v>1500000</v>
      </c>
      <c r="T200" s="705">
        <v>100000</v>
      </c>
      <c r="U200" s="705">
        <v>1600000</v>
      </c>
      <c r="V200" s="705">
        <v>5</v>
      </c>
      <c r="W200" s="705">
        <v>0</v>
      </c>
      <c r="X200" s="705">
        <v>5</v>
      </c>
      <c r="Y200" s="706">
        <v>480</v>
      </c>
      <c r="Z200" s="705">
        <v>52784</v>
      </c>
      <c r="AA200" s="705">
        <v>33374</v>
      </c>
    </row>
    <row r="201" spans="1:27" ht="22.5" customHeight="1">
      <c r="A201" s="925" t="s">
        <v>2577</v>
      </c>
      <c r="B201" s="925" t="s">
        <v>2578</v>
      </c>
      <c r="C201" s="925" t="s">
        <v>2579</v>
      </c>
      <c r="D201" s="925" t="s">
        <v>2580</v>
      </c>
      <c r="E201" s="925" t="s">
        <v>22</v>
      </c>
      <c r="F201" s="925" t="s">
        <v>1003</v>
      </c>
      <c r="G201" s="925" t="s">
        <v>1498</v>
      </c>
      <c r="H201" s="925" t="s">
        <v>2581</v>
      </c>
      <c r="I201" s="925" t="s">
        <v>810</v>
      </c>
      <c r="J201" s="925" t="s">
        <v>12</v>
      </c>
      <c r="K201" s="925" t="s">
        <v>12</v>
      </c>
      <c r="L201" s="925" t="s">
        <v>2582</v>
      </c>
      <c r="M201" s="925" t="s">
        <v>1628</v>
      </c>
      <c r="N201" s="925" t="s">
        <v>10</v>
      </c>
      <c r="O201" s="925" t="s">
        <v>1629</v>
      </c>
      <c r="P201" s="925"/>
      <c r="Q201" s="707">
        <v>0</v>
      </c>
      <c r="R201" s="707">
        <v>0</v>
      </c>
      <c r="S201" s="707">
        <v>2000000</v>
      </c>
      <c r="T201" s="707">
        <v>1000000</v>
      </c>
      <c r="U201" s="707">
        <v>3000000</v>
      </c>
      <c r="V201" s="707">
        <v>19</v>
      </c>
      <c r="W201" s="707">
        <v>18</v>
      </c>
      <c r="X201" s="707">
        <v>37</v>
      </c>
      <c r="Y201" s="708">
        <v>412.85</v>
      </c>
      <c r="Z201" s="707">
        <v>2241</v>
      </c>
      <c r="AA201" s="707">
        <v>1000</v>
      </c>
    </row>
  </sheetData>
  <sortState xmlns:xlrd2="http://schemas.microsoft.com/office/spreadsheetml/2017/richdata2" ref="B3:AA173">
    <sortCondition ref="M3:M173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231</v>
      </c>
    </row>
    <row r="2" spans="1:2" ht="20.100000000000001" customHeight="1">
      <c r="A2" s="275" t="s">
        <v>232</v>
      </c>
      <c r="B2" s="225" t="s">
        <v>233</v>
      </c>
    </row>
    <row r="3" spans="1:2" ht="20.100000000000001" customHeight="1">
      <c r="A3" s="276" t="s">
        <v>217</v>
      </c>
      <c r="B3" s="226"/>
    </row>
    <row r="4" spans="1:2" ht="20.100000000000001" customHeight="1">
      <c r="A4" s="277">
        <v>1</v>
      </c>
      <c r="B4" s="227" t="s">
        <v>234</v>
      </c>
    </row>
    <row r="5" spans="1:2" ht="20.100000000000001" customHeight="1">
      <c r="A5" s="278" t="s">
        <v>73</v>
      </c>
      <c r="B5" s="228" t="s">
        <v>111</v>
      </c>
    </row>
    <row r="6" spans="1:2" ht="20.100000000000001" customHeight="1">
      <c r="A6" s="278" t="s">
        <v>100</v>
      </c>
      <c r="B6" s="228" t="s">
        <v>112</v>
      </c>
    </row>
    <row r="7" spans="1:2" ht="20.100000000000001" customHeight="1">
      <c r="A7" s="278" t="s">
        <v>235</v>
      </c>
      <c r="B7" s="228" t="s">
        <v>236</v>
      </c>
    </row>
    <row r="8" spans="1:2" ht="20.100000000000001" customHeight="1">
      <c r="A8" s="278" t="s">
        <v>237</v>
      </c>
      <c r="B8" s="228" t="s">
        <v>238</v>
      </c>
    </row>
    <row r="9" spans="1:2" ht="20.100000000000001" customHeight="1">
      <c r="A9" s="278" t="s">
        <v>81</v>
      </c>
      <c r="B9" s="228" t="s">
        <v>239</v>
      </c>
    </row>
    <row r="10" spans="1:2" ht="20.100000000000001" customHeight="1">
      <c r="A10" s="278" t="s">
        <v>61</v>
      </c>
      <c r="B10" s="228" t="s">
        <v>240</v>
      </c>
    </row>
    <row r="11" spans="1:2" ht="20.100000000000001" customHeight="1">
      <c r="A11" s="278" t="s">
        <v>241</v>
      </c>
      <c r="B11" s="228" t="s">
        <v>242</v>
      </c>
    </row>
    <row r="12" spans="1:2" ht="20.100000000000001" customHeight="1">
      <c r="A12" s="278" t="s">
        <v>243</v>
      </c>
      <c r="B12" s="228" t="s">
        <v>244</v>
      </c>
    </row>
    <row r="13" spans="1:2" ht="20.100000000000001" customHeight="1">
      <c r="A13" s="278" t="s">
        <v>79</v>
      </c>
      <c r="B13" s="228" t="s">
        <v>113</v>
      </c>
    </row>
    <row r="14" spans="1:2" ht="20.100000000000001" customHeight="1">
      <c r="A14" s="278" t="s">
        <v>245</v>
      </c>
      <c r="B14" s="228" t="s">
        <v>246</v>
      </c>
    </row>
    <row r="15" spans="1:2" ht="20.100000000000001" customHeight="1">
      <c r="A15" s="278" t="s">
        <v>247</v>
      </c>
      <c r="B15" s="228" t="s">
        <v>248</v>
      </c>
    </row>
    <row r="16" spans="1:2" ht="20.100000000000001" customHeight="1">
      <c r="A16" s="278" t="s">
        <v>69</v>
      </c>
      <c r="B16" s="228" t="s">
        <v>114</v>
      </c>
    </row>
    <row r="17" spans="1:2" ht="20.100000000000001" customHeight="1">
      <c r="A17" s="278" t="s">
        <v>46</v>
      </c>
      <c r="B17" s="228" t="s">
        <v>249</v>
      </c>
    </row>
    <row r="18" spans="1:2" ht="20.100000000000001" customHeight="1">
      <c r="A18" s="278" t="s">
        <v>250</v>
      </c>
      <c r="B18" s="228" t="s">
        <v>251</v>
      </c>
    </row>
    <row r="19" spans="1:2" ht="20.100000000000001" customHeight="1">
      <c r="A19" s="278" t="s">
        <v>82</v>
      </c>
      <c r="B19" s="228" t="s">
        <v>115</v>
      </c>
    </row>
    <row r="20" spans="1:2" ht="20.100000000000001" customHeight="1">
      <c r="A20" s="278" t="s">
        <v>252</v>
      </c>
      <c r="B20" s="228" t="s">
        <v>253</v>
      </c>
    </row>
    <row r="21" spans="1:2" ht="20.100000000000001" customHeight="1">
      <c r="A21" s="278" t="s">
        <v>70</v>
      </c>
      <c r="B21" s="228" t="s">
        <v>116</v>
      </c>
    </row>
    <row r="22" spans="1:2" ht="20.100000000000001" customHeight="1">
      <c r="A22" s="278" t="s">
        <v>74</v>
      </c>
      <c r="B22" s="228" t="s">
        <v>254</v>
      </c>
    </row>
    <row r="23" spans="1:2" ht="20.100000000000001" customHeight="1">
      <c r="A23" s="278" t="s">
        <v>7</v>
      </c>
      <c r="B23" s="228" t="s">
        <v>255</v>
      </c>
    </row>
    <row r="24" spans="1:2" ht="20.100000000000001" customHeight="1">
      <c r="A24" s="278" t="s">
        <v>256</v>
      </c>
      <c r="B24" s="228" t="s">
        <v>257</v>
      </c>
    </row>
    <row r="25" spans="1:2" ht="20.100000000000001" customHeight="1">
      <c r="A25" s="278" t="s">
        <v>88</v>
      </c>
      <c r="B25" s="228" t="s">
        <v>258</v>
      </c>
    </row>
    <row r="26" spans="1:2" ht="20.100000000000001" customHeight="1">
      <c r="A26" s="278" t="s">
        <v>259</v>
      </c>
      <c r="B26" s="228" t="s">
        <v>260</v>
      </c>
    </row>
    <row r="27" spans="1:2" ht="20.100000000000001" customHeight="1">
      <c r="A27" s="278" t="s">
        <v>261</v>
      </c>
      <c r="B27" s="228" t="s">
        <v>262</v>
      </c>
    </row>
    <row r="28" spans="1:2" ht="20.100000000000001" customHeight="1">
      <c r="A28" s="278" t="s">
        <v>263</v>
      </c>
      <c r="B28" s="228" t="s">
        <v>264</v>
      </c>
    </row>
    <row r="29" spans="1:2" ht="20.100000000000001" customHeight="1">
      <c r="A29" s="278" t="s">
        <v>265</v>
      </c>
      <c r="B29" s="228" t="s">
        <v>266</v>
      </c>
    </row>
    <row r="30" spans="1:2" ht="20.100000000000001" customHeight="1">
      <c r="A30" s="278" t="s">
        <v>267</v>
      </c>
      <c r="B30" s="228" t="s">
        <v>268</v>
      </c>
    </row>
    <row r="31" spans="1:2" ht="20.100000000000001" customHeight="1">
      <c r="A31" s="278" t="s">
        <v>269</v>
      </c>
      <c r="B31" s="228" t="s">
        <v>270</v>
      </c>
    </row>
    <row r="32" spans="1:2" ht="20.100000000000001" customHeight="1">
      <c r="A32" s="278" t="s">
        <v>271</v>
      </c>
      <c r="B32" s="228" t="s">
        <v>272</v>
      </c>
    </row>
    <row r="33" spans="1:2" ht="20.100000000000001" customHeight="1">
      <c r="A33" s="278" t="s">
        <v>273</v>
      </c>
      <c r="B33" s="228" t="s">
        <v>274</v>
      </c>
    </row>
    <row r="34" spans="1:2" ht="20.100000000000001" customHeight="1">
      <c r="A34" s="278" t="s">
        <v>275</v>
      </c>
      <c r="B34" s="228" t="s">
        <v>276</v>
      </c>
    </row>
    <row r="35" spans="1:2" ht="20.100000000000001" customHeight="1">
      <c r="A35" s="278" t="s">
        <v>277</v>
      </c>
      <c r="B35" s="228" t="s">
        <v>278</v>
      </c>
    </row>
    <row r="36" spans="1:2" ht="20.100000000000001" customHeight="1">
      <c r="A36" s="278" t="s">
        <v>279</v>
      </c>
      <c r="B36" s="228" t="s">
        <v>280</v>
      </c>
    </row>
    <row r="37" spans="1:2" ht="20.100000000000001" customHeight="1">
      <c r="A37" s="279" t="s">
        <v>281</v>
      </c>
      <c r="B37" s="229" t="s">
        <v>282</v>
      </c>
    </row>
    <row r="38" spans="1:2" ht="20.100000000000001" customHeight="1">
      <c r="A38" s="278" t="s">
        <v>283</v>
      </c>
      <c r="B38" s="228" t="s">
        <v>284</v>
      </c>
    </row>
    <row r="39" spans="1:2" ht="20.100000000000001" customHeight="1">
      <c r="A39" s="278" t="s">
        <v>83</v>
      </c>
      <c r="B39" s="228" t="s">
        <v>285</v>
      </c>
    </row>
    <row r="40" spans="1:2" ht="20.100000000000001" customHeight="1">
      <c r="A40" s="278" t="s">
        <v>286</v>
      </c>
      <c r="B40" s="228" t="s">
        <v>287</v>
      </c>
    </row>
    <row r="41" spans="1:2" ht="20.100000000000001" customHeight="1">
      <c r="A41" s="278" t="s">
        <v>288</v>
      </c>
      <c r="B41" s="228" t="s">
        <v>289</v>
      </c>
    </row>
    <row r="42" spans="1:2" ht="20.100000000000001" customHeight="1">
      <c r="A42" s="278" t="s">
        <v>290</v>
      </c>
      <c r="B42" s="228" t="s">
        <v>291</v>
      </c>
    </row>
    <row r="43" spans="1:2" ht="20.100000000000001" customHeight="1">
      <c r="A43" s="278" t="s">
        <v>292</v>
      </c>
      <c r="B43" s="228" t="s">
        <v>293</v>
      </c>
    </row>
    <row r="44" spans="1:2" ht="20.100000000000001" customHeight="1">
      <c r="A44" s="278" t="s">
        <v>51</v>
      </c>
      <c r="B44" s="228" t="s">
        <v>294</v>
      </c>
    </row>
    <row r="45" spans="1:2" ht="20.100000000000001" customHeight="1">
      <c r="A45" s="278" t="s">
        <v>295</v>
      </c>
      <c r="B45" s="228" t="s">
        <v>296</v>
      </c>
    </row>
    <row r="46" spans="1:2" ht="20.100000000000001" customHeight="1">
      <c r="A46" s="278" t="s">
        <v>297</v>
      </c>
      <c r="B46" s="228" t="s">
        <v>298</v>
      </c>
    </row>
    <row r="47" spans="1:2" ht="20.100000000000001" customHeight="1">
      <c r="A47" s="278" t="s">
        <v>94</v>
      </c>
      <c r="B47" s="228" t="s">
        <v>117</v>
      </c>
    </row>
    <row r="48" spans="1:2" ht="20.100000000000001" customHeight="1">
      <c r="A48" s="278" t="s">
        <v>299</v>
      </c>
      <c r="B48" s="228" t="s">
        <v>300</v>
      </c>
    </row>
    <row r="49" spans="1:2" ht="20.100000000000001" customHeight="1">
      <c r="A49" s="278" t="s">
        <v>75</v>
      </c>
      <c r="B49" s="228" t="s">
        <v>118</v>
      </c>
    </row>
    <row r="50" spans="1:2" ht="20.100000000000001" customHeight="1">
      <c r="A50" s="278" t="s">
        <v>27</v>
      </c>
      <c r="B50" s="228" t="s">
        <v>119</v>
      </c>
    </row>
    <row r="51" spans="1:2" ht="20.100000000000001" customHeight="1">
      <c r="A51" s="278" t="s">
        <v>93</v>
      </c>
      <c r="B51" s="228" t="s">
        <v>120</v>
      </c>
    </row>
    <row r="52" spans="1:2" ht="20.100000000000001" customHeight="1">
      <c r="A52" s="278" t="s">
        <v>15</v>
      </c>
      <c r="B52" s="228" t="s">
        <v>121</v>
      </c>
    </row>
    <row r="53" spans="1:2" ht="20.100000000000001" customHeight="1">
      <c r="A53" s="278" t="s">
        <v>301</v>
      </c>
      <c r="B53" s="228" t="s">
        <v>302</v>
      </c>
    </row>
    <row r="54" spans="1:2" ht="20.100000000000001" customHeight="1">
      <c r="A54" s="278" t="s">
        <v>303</v>
      </c>
      <c r="B54" s="228" t="s">
        <v>304</v>
      </c>
    </row>
    <row r="55" spans="1:2" ht="20.100000000000001" customHeight="1">
      <c r="A55" s="278" t="s">
        <v>305</v>
      </c>
      <c r="B55" s="228" t="s">
        <v>306</v>
      </c>
    </row>
    <row r="56" spans="1:2" ht="20.100000000000001" customHeight="1">
      <c r="A56" s="278" t="s">
        <v>307</v>
      </c>
      <c r="B56" s="228" t="s">
        <v>308</v>
      </c>
    </row>
    <row r="57" spans="1:2" ht="20.100000000000001" customHeight="1">
      <c r="A57" s="278" t="s">
        <v>309</v>
      </c>
      <c r="B57" s="228" t="s">
        <v>310</v>
      </c>
    </row>
    <row r="58" spans="1:2" ht="20.100000000000001" customHeight="1">
      <c r="A58" s="278" t="s">
        <v>311</v>
      </c>
      <c r="B58" s="228" t="s">
        <v>312</v>
      </c>
    </row>
    <row r="59" spans="1:2" ht="20.100000000000001" customHeight="1">
      <c r="A59" s="278" t="s">
        <v>313</v>
      </c>
      <c r="B59" s="228" t="s">
        <v>314</v>
      </c>
    </row>
    <row r="60" spans="1:2" ht="20.100000000000001" customHeight="1">
      <c r="A60" s="278" t="s">
        <v>315</v>
      </c>
      <c r="B60" s="228" t="s">
        <v>316</v>
      </c>
    </row>
    <row r="61" spans="1:2" ht="20.100000000000001" customHeight="1">
      <c r="A61" s="278" t="s">
        <v>317</v>
      </c>
      <c r="B61" s="228" t="s">
        <v>318</v>
      </c>
    </row>
    <row r="62" spans="1:2" ht="20.100000000000001" customHeight="1">
      <c r="A62" s="278" t="s">
        <v>319</v>
      </c>
      <c r="B62" s="228" t="s">
        <v>320</v>
      </c>
    </row>
    <row r="63" spans="1:2" ht="20.100000000000001" customHeight="1">
      <c r="A63" s="278" t="s">
        <v>321</v>
      </c>
      <c r="B63" s="228" t="s">
        <v>322</v>
      </c>
    </row>
    <row r="64" spans="1:2" ht="20.100000000000001" customHeight="1">
      <c r="A64" s="278" t="s">
        <v>323</v>
      </c>
      <c r="B64" s="228" t="s">
        <v>324</v>
      </c>
    </row>
    <row r="65" spans="1:2" ht="20.100000000000001" customHeight="1">
      <c r="A65" s="278" t="s">
        <v>325</v>
      </c>
      <c r="B65" s="228" t="s">
        <v>326</v>
      </c>
    </row>
    <row r="66" spans="1:2" ht="20.100000000000001" customHeight="1">
      <c r="A66" s="278" t="s">
        <v>327</v>
      </c>
      <c r="B66" s="228" t="s">
        <v>328</v>
      </c>
    </row>
    <row r="67" spans="1:2" ht="20.100000000000001" customHeight="1">
      <c r="A67" s="278" t="s">
        <v>329</v>
      </c>
      <c r="B67" s="228" t="s">
        <v>330</v>
      </c>
    </row>
    <row r="68" spans="1:2" ht="20.100000000000001" customHeight="1">
      <c r="A68" s="278" t="s">
        <v>331</v>
      </c>
      <c r="B68" s="228" t="s">
        <v>332</v>
      </c>
    </row>
    <row r="69" spans="1:2" ht="20.100000000000001" customHeight="1">
      <c r="A69" s="278" t="s">
        <v>38</v>
      </c>
      <c r="B69" s="228" t="s">
        <v>333</v>
      </c>
    </row>
    <row r="70" spans="1:2" ht="20.100000000000001" customHeight="1">
      <c r="A70" s="278" t="s">
        <v>334</v>
      </c>
      <c r="B70" s="228" t="s">
        <v>335</v>
      </c>
    </row>
    <row r="71" spans="1:2" ht="20.100000000000001" customHeight="1">
      <c r="A71" s="278" t="s">
        <v>336</v>
      </c>
      <c r="B71" s="228" t="s">
        <v>337</v>
      </c>
    </row>
    <row r="72" spans="1:2" ht="20.100000000000001" customHeight="1">
      <c r="A72" s="279" t="s">
        <v>338</v>
      </c>
      <c r="B72" s="229" t="s">
        <v>339</v>
      </c>
    </row>
    <row r="73" spans="1:2" ht="20.100000000000001" customHeight="1">
      <c r="A73" s="278" t="s">
        <v>340</v>
      </c>
      <c r="B73" s="228" t="s">
        <v>341</v>
      </c>
    </row>
    <row r="74" spans="1:2" ht="20.100000000000001" customHeight="1">
      <c r="A74" s="278" t="s">
        <v>342</v>
      </c>
      <c r="B74" s="228" t="s">
        <v>343</v>
      </c>
    </row>
    <row r="75" spans="1:2" ht="20.100000000000001" customHeight="1">
      <c r="A75" s="278" t="s">
        <v>344</v>
      </c>
      <c r="B75" s="228" t="s">
        <v>345</v>
      </c>
    </row>
    <row r="76" spans="1:2" ht="20.100000000000001" customHeight="1">
      <c r="A76" s="278" t="s">
        <v>346</v>
      </c>
      <c r="B76" s="228" t="s">
        <v>347</v>
      </c>
    </row>
    <row r="77" spans="1:2" ht="20.100000000000001" customHeight="1">
      <c r="A77" s="278" t="s">
        <v>348</v>
      </c>
      <c r="B77" s="228" t="s">
        <v>349</v>
      </c>
    </row>
    <row r="78" spans="1:2" ht="20.100000000000001" customHeight="1">
      <c r="A78" s="278" t="s">
        <v>350</v>
      </c>
      <c r="B78" s="228" t="s">
        <v>351</v>
      </c>
    </row>
    <row r="79" spans="1:2" ht="20.100000000000001" customHeight="1">
      <c r="A79" s="278" t="s">
        <v>352</v>
      </c>
      <c r="B79" s="228" t="s">
        <v>353</v>
      </c>
    </row>
    <row r="80" spans="1:2" ht="20.100000000000001" customHeight="1">
      <c r="A80" s="278" t="s">
        <v>89</v>
      </c>
      <c r="B80" s="228" t="s">
        <v>122</v>
      </c>
    </row>
    <row r="81" spans="1:2" ht="20.100000000000001" customHeight="1">
      <c r="A81" s="278">
        <v>14</v>
      </c>
      <c r="B81" s="228" t="s">
        <v>354</v>
      </c>
    </row>
    <row r="82" spans="1:2" ht="20.100000000000001" customHeight="1">
      <c r="A82" s="278" t="s">
        <v>87</v>
      </c>
      <c r="B82" s="228" t="s">
        <v>123</v>
      </c>
    </row>
    <row r="83" spans="1:2" ht="20.100000000000001" customHeight="1">
      <c r="A83" s="278" t="s">
        <v>3</v>
      </c>
      <c r="B83" s="228" t="s">
        <v>355</v>
      </c>
    </row>
    <row r="84" spans="1:2" ht="20.100000000000001" customHeight="1">
      <c r="A84" s="278">
        <v>16</v>
      </c>
      <c r="B84" s="228" t="s">
        <v>356</v>
      </c>
    </row>
    <row r="85" spans="1:2" ht="20.100000000000001" customHeight="1">
      <c r="A85" s="278">
        <v>17</v>
      </c>
      <c r="B85" s="228" t="s">
        <v>357</v>
      </c>
    </row>
    <row r="86" spans="1:2" ht="20.100000000000001" customHeight="1">
      <c r="A86" s="278">
        <v>18</v>
      </c>
      <c r="B86" s="228" t="s">
        <v>358</v>
      </c>
    </row>
    <row r="87" spans="1:2" ht="20.100000000000001" customHeight="1">
      <c r="A87" s="278" t="s">
        <v>359</v>
      </c>
      <c r="B87" s="228" t="s">
        <v>360</v>
      </c>
    </row>
    <row r="88" spans="1:2" ht="20.100000000000001" customHeight="1">
      <c r="A88" s="278" t="s">
        <v>361</v>
      </c>
      <c r="B88" s="228" t="s">
        <v>362</v>
      </c>
    </row>
    <row r="89" spans="1:2" ht="20.100000000000001" customHeight="1">
      <c r="A89" s="278" t="s">
        <v>72</v>
      </c>
      <c r="B89" s="228" t="s">
        <v>124</v>
      </c>
    </row>
    <row r="90" spans="1:2" ht="20.100000000000001" customHeight="1">
      <c r="A90" s="278" t="s">
        <v>91</v>
      </c>
      <c r="B90" s="228" t="s">
        <v>125</v>
      </c>
    </row>
    <row r="91" spans="1:2" ht="20.100000000000001" customHeight="1">
      <c r="A91" s="278" t="s">
        <v>363</v>
      </c>
      <c r="B91" s="228" t="s">
        <v>364</v>
      </c>
    </row>
    <row r="92" spans="1:2" ht="20.100000000000001" customHeight="1">
      <c r="A92" s="278" t="s">
        <v>365</v>
      </c>
      <c r="B92" s="228" t="s">
        <v>366</v>
      </c>
    </row>
    <row r="93" spans="1:2" ht="20.100000000000001" customHeight="1">
      <c r="A93" s="278" t="s">
        <v>367</v>
      </c>
      <c r="B93" s="228" t="s">
        <v>368</v>
      </c>
    </row>
    <row r="94" spans="1:2" ht="20.100000000000001" customHeight="1">
      <c r="A94" s="278" t="s">
        <v>369</v>
      </c>
      <c r="B94" s="228" t="s">
        <v>370</v>
      </c>
    </row>
    <row r="95" spans="1:2" ht="20.100000000000001" customHeight="1">
      <c r="A95" s="278" t="s">
        <v>371</v>
      </c>
      <c r="B95" s="228" t="s">
        <v>372</v>
      </c>
    </row>
    <row r="96" spans="1:2" ht="20.100000000000001" customHeight="1">
      <c r="A96" s="278" t="s">
        <v>373</v>
      </c>
      <c r="B96" s="228" t="s">
        <v>374</v>
      </c>
    </row>
    <row r="97" spans="1:2" ht="20.100000000000001" customHeight="1">
      <c r="A97" s="278" t="s">
        <v>375</v>
      </c>
      <c r="B97" s="228" t="s">
        <v>376</v>
      </c>
    </row>
    <row r="98" spans="1:2" ht="20.100000000000001" customHeight="1">
      <c r="A98" s="278" t="s">
        <v>49</v>
      </c>
      <c r="B98" s="228" t="s">
        <v>377</v>
      </c>
    </row>
    <row r="99" spans="1:2" ht="20.100000000000001" customHeight="1">
      <c r="A99" s="278" t="s">
        <v>378</v>
      </c>
      <c r="B99" s="228" t="s">
        <v>379</v>
      </c>
    </row>
    <row r="100" spans="1:2" ht="20.100000000000001" customHeight="1">
      <c r="A100" s="278" t="s">
        <v>380</v>
      </c>
      <c r="B100" s="228" t="s">
        <v>381</v>
      </c>
    </row>
    <row r="101" spans="1:2" ht="20.100000000000001" customHeight="1">
      <c r="A101" s="278" t="s">
        <v>382</v>
      </c>
      <c r="B101" s="228" t="s">
        <v>383</v>
      </c>
    </row>
    <row r="102" spans="1:2" ht="20.100000000000001" customHeight="1">
      <c r="A102" s="278" t="s">
        <v>384</v>
      </c>
      <c r="B102" s="228" t="s">
        <v>385</v>
      </c>
    </row>
    <row r="103" spans="1:2" ht="20.100000000000001" customHeight="1">
      <c r="A103" s="278" t="s">
        <v>386</v>
      </c>
      <c r="B103" s="228" t="s">
        <v>387</v>
      </c>
    </row>
    <row r="104" spans="1:2" ht="20.100000000000001" customHeight="1">
      <c r="A104" s="278" t="s">
        <v>388</v>
      </c>
      <c r="B104" s="228" t="s">
        <v>389</v>
      </c>
    </row>
    <row r="105" spans="1:2" ht="20.100000000000001" customHeight="1">
      <c r="A105" s="278">
        <v>24</v>
      </c>
      <c r="B105" s="228" t="s">
        <v>390</v>
      </c>
    </row>
    <row r="106" spans="1:2" ht="20.100000000000001" customHeight="1">
      <c r="A106" s="278">
        <v>25</v>
      </c>
      <c r="B106" s="228" t="s">
        <v>391</v>
      </c>
    </row>
    <row r="107" spans="1:2" ht="20.100000000000001" customHeight="1">
      <c r="A107" s="279" t="s">
        <v>392</v>
      </c>
      <c r="B107" s="229" t="s">
        <v>393</v>
      </c>
    </row>
    <row r="108" spans="1:2" ht="20.100000000000001" customHeight="1">
      <c r="A108" s="278" t="s">
        <v>394</v>
      </c>
      <c r="B108" s="228" t="s">
        <v>395</v>
      </c>
    </row>
    <row r="109" spans="1:2" ht="20.100000000000001" customHeight="1">
      <c r="A109" s="278" t="s">
        <v>396</v>
      </c>
      <c r="B109" s="228" t="s">
        <v>397</v>
      </c>
    </row>
    <row r="110" spans="1:2" ht="20.100000000000001" customHeight="1">
      <c r="A110" s="278" t="s">
        <v>398</v>
      </c>
      <c r="B110" s="228" t="s">
        <v>399</v>
      </c>
    </row>
    <row r="111" spans="1:2" ht="20.100000000000001" customHeight="1">
      <c r="A111" s="278" t="s">
        <v>400</v>
      </c>
      <c r="B111" s="228" t="s">
        <v>401</v>
      </c>
    </row>
    <row r="112" spans="1:2" ht="20.100000000000001" customHeight="1">
      <c r="A112" s="278" t="s">
        <v>402</v>
      </c>
      <c r="B112" s="228" t="s">
        <v>403</v>
      </c>
    </row>
    <row r="113" spans="1:2" ht="20.100000000000001" customHeight="1">
      <c r="A113" s="278" t="s">
        <v>404</v>
      </c>
      <c r="B113" s="228" t="s">
        <v>405</v>
      </c>
    </row>
    <row r="114" spans="1:2" ht="20.100000000000001" customHeight="1">
      <c r="A114" s="278" t="s">
        <v>406</v>
      </c>
      <c r="B114" s="228" t="s">
        <v>407</v>
      </c>
    </row>
    <row r="115" spans="1:2" ht="20.100000000000001" customHeight="1">
      <c r="A115" s="278" t="s">
        <v>408</v>
      </c>
      <c r="B115" s="228" t="s">
        <v>409</v>
      </c>
    </row>
    <row r="116" spans="1:2" ht="20.100000000000001" customHeight="1">
      <c r="A116" s="278" t="s">
        <v>410</v>
      </c>
      <c r="B116" s="228" t="s">
        <v>411</v>
      </c>
    </row>
    <row r="117" spans="1:2" ht="20.100000000000001" customHeight="1">
      <c r="A117" s="278" t="s">
        <v>96</v>
      </c>
      <c r="B117" s="228" t="s">
        <v>412</v>
      </c>
    </row>
    <row r="118" spans="1:2" ht="20.100000000000001" customHeight="1">
      <c r="A118" s="278" t="s">
        <v>413</v>
      </c>
      <c r="B118" s="228" t="s">
        <v>414</v>
      </c>
    </row>
    <row r="119" spans="1:2" ht="20.100000000000001" customHeight="1">
      <c r="A119" s="278">
        <v>29</v>
      </c>
      <c r="B119" s="228" t="s">
        <v>415</v>
      </c>
    </row>
    <row r="120" spans="1:2" ht="20.100000000000001" customHeight="1">
      <c r="A120" s="278">
        <v>30</v>
      </c>
      <c r="B120" s="228" t="s">
        <v>416</v>
      </c>
    </row>
    <row r="121" spans="1:2" ht="20.100000000000001" customHeight="1">
      <c r="A121" s="278">
        <v>31</v>
      </c>
      <c r="B121" s="228" t="s">
        <v>417</v>
      </c>
    </row>
    <row r="122" spans="1:2" ht="20.100000000000001" customHeight="1">
      <c r="A122" s="278" t="s">
        <v>418</v>
      </c>
      <c r="B122" s="228" t="s">
        <v>419</v>
      </c>
    </row>
    <row r="123" spans="1:2" ht="20.100000000000001" customHeight="1">
      <c r="A123" s="278" t="s">
        <v>420</v>
      </c>
      <c r="B123" s="228" t="s">
        <v>421</v>
      </c>
    </row>
    <row r="124" spans="1:2" ht="20.100000000000001" customHeight="1">
      <c r="A124" s="278">
        <v>33</v>
      </c>
      <c r="B124" s="228" t="s">
        <v>422</v>
      </c>
    </row>
    <row r="125" spans="1:2" ht="20.100000000000001" customHeight="1">
      <c r="A125" s="278" t="s">
        <v>25</v>
      </c>
      <c r="B125" s="228" t="s">
        <v>423</v>
      </c>
    </row>
    <row r="126" spans="1:2" ht="20.100000000000001" customHeight="1">
      <c r="A126" s="278" t="s">
        <v>84</v>
      </c>
      <c r="B126" s="228" t="s">
        <v>424</v>
      </c>
    </row>
    <row r="127" spans="1:2" ht="20.100000000000001" customHeight="1">
      <c r="A127" s="278" t="s">
        <v>105</v>
      </c>
      <c r="B127" s="228" t="s">
        <v>126</v>
      </c>
    </row>
    <row r="128" spans="1:2" ht="20.100000000000001" customHeight="1">
      <c r="A128" s="278" t="s">
        <v>24</v>
      </c>
      <c r="B128" s="228" t="s">
        <v>425</v>
      </c>
    </row>
    <row r="129" spans="1:2" ht="20.100000000000001" customHeight="1">
      <c r="A129" s="278" t="s">
        <v>426</v>
      </c>
      <c r="B129" s="228" t="s">
        <v>427</v>
      </c>
    </row>
    <row r="130" spans="1:2" ht="20.100000000000001" customHeight="1">
      <c r="A130" s="278" t="s">
        <v>107</v>
      </c>
      <c r="B130" s="228" t="s">
        <v>127</v>
      </c>
    </row>
    <row r="131" spans="1:2" ht="20.100000000000001" customHeight="1">
      <c r="A131" s="278">
        <v>35</v>
      </c>
      <c r="B131" s="228" t="s">
        <v>428</v>
      </c>
    </row>
    <row r="132" spans="1:2" ht="20.100000000000001" customHeight="1">
      <c r="A132" s="278" t="s">
        <v>76</v>
      </c>
      <c r="B132" s="228" t="s">
        <v>429</v>
      </c>
    </row>
    <row r="133" spans="1:2" ht="20.100000000000001" customHeight="1">
      <c r="A133" s="278" t="s">
        <v>430</v>
      </c>
      <c r="B133" s="228" t="s">
        <v>431</v>
      </c>
    </row>
    <row r="134" spans="1:2" ht="20.100000000000001" customHeight="1">
      <c r="A134" s="278" t="s">
        <v>432</v>
      </c>
      <c r="B134" s="228" t="s">
        <v>433</v>
      </c>
    </row>
    <row r="135" spans="1:2" ht="20.100000000000001" customHeight="1">
      <c r="A135" s="278" t="s">
        <v>434</v>
      </c>
      <c r="B135" s="228" t="s">
        <v>435</v>
      </c>
    </row>
    <row r="136" spans="1:2" ht="20.100000000000001" customHeight="1">
      <c r="A136" s="278" t="s">
        <v>436</v>
      </c>
      <c r="B136" s="228" t="s">
        <v>437</v>
      </c>
    </row>
    <row r="137" spans="1:2" ht="20.100000000000001" customHeight="1">
      <c r="A137" s="278">
        <v>37</v>
      </c>
      <c r="B137" s="228" t="s">
        <v>438</v>
      </c>
    </row>
    <row r="138" spans="1:2" ht="20.100000000000001" customHeight="1">
      <c r="A138" s="278" t="s">
        <v>439</v>
      </c>
      <c r="B138" s="228" t="s">
        <v>440</v>
      </c>
    </row>
    <row r="139" spans="1:2" ht="20.100000000000001" customHeight="1">
      <c r="A139" s="278" t="s">
        <v>441</v>
      </c>
      <c r="B139" s="228" t="s">
        <v>442</v>
      </c>
    </row>
    <row r="140" spans="1:2" ht="20.100000000000001" customHeight="1">
      <c r="A140" s="278">
        <v>39</v>
      </c>
      <c r="B140" s="228" t="s">
        <v>443</v>
      </c>
    </row>
    <row r="141" spans="1:2" ht="20.100000000000001" customHeight="1">
      <c r="A141" s="280" t="s">
        <v>102</v>
      </c>
      <c r="B141" s="228" t="s">
        <v>444</v>
      </c>
    </row>
    <row r="142" spans="1:2" ht="20.100000000000001" customHeight="1">
      <c r="A142" s="281" t="s">
        <v>63</v>
      </c>
      <c r="B142" s="229" t="s">
        <v>128</v>
      </c>
    </row>
    <row r="143" spans="1:2" ht="20.100000000000001" customHeight="1">
      <c r="A143" s="280" t="s">
        <v>445</v>
      </c>
      <c r="B143" s="228" t="s">
        <v>446</v>
      </c>
    </row>
    <row r="144" spans="1:2" ht="20.100000000000001" customHeight="1">
      <c r="A144" s="280" t="s">
        <v>54</v>
      </c>
      <c r="B144" s="228" t="s">
        <v>129</v>
      </c>
    </row>
    <row r="145" spans="1:2" ht="20.100000000000001" customHeight="1">
      <c r="A145" s="280" t="s">
        <v>447</v>
      </c>
      <c r="B145" s="228" t="s">
        <v>448</v>
      </c>
    </row>
    <row r="146" spans="1:2" ht="20.100000000000001" customHeight="1">
      <c r="A146" s="280" t="s">
        <v>449</v>
      </c>
      <c r="B146" s="228" t="s">
        <v>450</v>
      </c>
    </row>
    <row r="147" spans="1:2" ht="20.100000000000001" customHeight="1">
      <c r="A147" s="280" t="s">
        <v>44</v>
      </c>
      <c r="B147" s="228" t="s">
        <v>130</v>
      </c>
    </row>
    <row r="148" spans="1:2" ht="20.100000000000001" customHeight="1">
      <c r="A148" s="280" t="s">
        <v>451</v>
      </c>
      <c r="B148" s="228" t="s">
        <v>452</v>
      </c>
    </row>
    <row r="149" spans="1:2" ht="20.100000000000001" customHeight="1">
      <c r="A149" s="280" t="s">
        <v>453</v>
      </c>
      <c r="B149" s="228" t="s">
        <v>454</v>
      </c>
    </row>
    <row r="150" spans="1:2" ht="20.100000000000001" customHeight="1">
      <c r="A150" s="278">
        <v>44</v>
      </c>
      <c r="B150" s="228" t="s">
        <v>455</v>
      </c>
    </row>
    <row r="151" spans="1:2" ht="20.100000000000001" customHeight="1">
      <c r="A151" s="280" t="s">
        <v>456</v>
      </c>
      <c r="B151" s="228" t="s">
        <v>457</v>
      </c>
    </row>
    <row r="152" spans="1:2" ht="20.100000000000001" customHeight="1">
      <c r="A152" s="280" t="s">
        <v>458</v>
      </c>
      <c r="B152" s="228" t="s">
        <v>459</v>
      </c>
    </row>
    <row r="153" spans="1:2" ht="20.100000000000001" customHeight="1">
      <c r="A153" s="280" t="s">
        <v>460</v>
      </c>
      <c r="B153" s="228" t="s">
        <v>461</v>
      </c>
    </row>
    <row r="154" spans="1:2" ht="20.100000000000001" customHeight="1">
      <c r="A154" s="280" t="s">
        <v>66</v>
      </c>
      <c r="B154" s="228" t="s">
        <v>462</v>
      </c>
    </row>
    <row r="155" spans="1:2" ht="20.100000000000001" customHeight="1">
      <c r="A155" s="280" t="s">
        <v>18</v>
      </c>
      <c r="B155" s="228" t="s">
        <v>463</v>
      </c>
    </row>
    <row r="156" spans="1:2" ht="20.100000000000001" customHeight="1">
      <c r="A156" s="280" t="s">
        <v>464</v>
      </c>
      <c r="B156" s="228" t="s">
        <v>465</v>
      </c>
    </row>
    <row r="157" spans="1:2" ht="20.100000000000001" customHeight="1">
      <c r="A157" s="280" t="s">
        <v>466</v>
      </c>
      <c r="B157" s="228" t="s">
        <v>467</v>
      </c>
    </row>
    <row r="158" spans="1:2" ht="20.100000000000001" customHeight="1">
      <c r="A158" s="280" t="s">
        <v>468</v>
      </c>
      <c r="B158" s="228" t="s">
        <v>469</v>
      </c>
    </row>
    <row r="159" spans="1:2" ht="20.100000000000001" customHeight="1">
      <c r="A159" s="280" t="s">
        <v>56</v>
      </c>
      <c r="B159" s="228" t="s">
        <v>131</v>
      </c>
    </row>
    <row r="160" spans="1:2" ht="20.100000000000001" customHeight="1">
      <c r="A160" s="280" t="s">
        <v>470</v>
      </c>
      <c r="B160" s="228" t="s">
        <v>471</v>
      </c>
    </row>
    <row r="161" spans="1:2" ht="20.100000000000001" customHeight="1">
      <c r="A161" s="280" t="s">
        <v>472</v>
      </c>
      <c r="B161" s="228" t="s">
        <v>473</v>
      </c>
    </row>
    <row r="162" spans="1:2" ht="20.100000000000001" customHeight="1">
      <c r="A162" s="280" t="s">
        <v>474</v>
      </c>
      <c r="B162" s="228" t="s">
        <v>475</v>
      </c>
    </row>
    <row r="163" spans="1:2" ht="20.100000000000001" customHeight="1">
      <c r="A163" s="280" t="s">
        <v>476</v>
      </c>
      <c r="B163" s="228" t="s">
        <v>477</v>
      </c>
    </row>
    <row r="164" spans="1:2" ht="20.100000000000001" customHeight="1">
      <c r="A164" s="280" t="s">
        <v>478</v>
      </c>
      <c r="B164" s="228" t="s">
        <v>479</v>
      </c>
    </row>
    <row r="165" spans="1:2" ht="20.100000000000001" customHeight="1">
      <c r="A165" s="280" t="s">
        <v>480</v>
      </c>
      <c r="B165" s="228" t="s">
        <v>481</v>
      </c>
    </row>
    <row r="166" spans="1:2" ht="20.100000000000001" customHeight="1">
      <c r="A166" s="280" t="s">
        <v>482</v>
      </c>
      <c r="B166" s="228" t="s">
        <v>483</v>
      </c>
    </row>
    <row r="167" spans="1:2" ht="20.100000000000001" customHeight="1">
      <c r="A167" s="280" t="s">
        <v>92</v>
      </c>
      <c r="B167" s="228" t="s">
        <v>484</v>
      </c>
    </row>
    <row r="168" spans="1:2" ht="20.100000000000001" customHeight="1">
      <c r="A168" s="280" t="s">
        <v>485</v>
      </c>
      <c r="B168" s="228" t="s">
        <v>486</v>
      </c>
    </row>
    <row r="169" spans="1:2" ht="20.100000000000001" customHeight="1">
      <c r="A169" s="280" t="s">
        <v>99</v>
      </c>
      <c r="B169" s="228" t="s">
        <v>487</v>
      </c>
    </row>
    <row r="170" spans="1:2" ht="20.100000000000001" customHeight="1">
      <c r="A170" s="280" t="s">
        <v>488</v>
      </c>
      <c r="B170" s="228" t="s">
        <v>489</v>
      </c>
    </row>
    <row r="171" spans="1:2" ht="20.100000000000001" customHeight="1">
      <c r="A171" s="280" t="s">
        <v>490</v>
      </c>
      <c r="B171" s="228" t="s">
        <v>491</v>
      </c>
    </row>
    <row r="172" spans="1:2" ht="20.100000000000001" customHeight="1">
      <c r="A172" s="280" t="s">
        <v>492</v>
      </c>
      <c r="B172" s="228" t="s">
        <v>493</v>
      </c>
    </row>
    <row r="173" spans="1:2" ht="20.100000000000001" customHeight="1">
      <c r="A173" s="280" t="s">
        <v>494</v>
      </c>
      <c r="B173" s="228" t="s">
        <v>495</v>
      </c>
    </row>
    <row r="174" spans="1:2" ht="20.100000000000001" customHeight="1">
      <c r="A174" s="278">
        <v>49</v>
      </c>
      <c r="B174" s="228" t="s">
        <v>496</v>
      </c>
    </row>
    <row r="175" spans="1:2" ht="20.100000000000001" customHeight="1">
      <c r="A175" s="278" t="s">
        <v>60</v>
      </c>
      <c r="B175" s="228" t="s">
        <v>497</v>
      </c>
    </row>
    <row r="176" spans="1:2" ht="20.100000000000001" customHeight="1">
      <c r="A176" s="278" t="s">
        <v>498</v>
      </c>
      <c r="B176" s="228" t="s">
        <v>499</v>
      </c>
    </row>
    <row r="177" spans="1:2" ht="20.100000000000001" customHeight="1">
      <c r="A177" s="281" t="s">
        <v>16</v>
      </c>
      <c r="B177" s="229" t="s">
        <v>500</v>
      </c>
    </row>
    <row r="178" spans="1:2" ht="20.100000000000001" customHeight="1">
      <c r="A178" s="280" t="s">
        <v>32</v>
      </c>
      <c r="B178" s="228" t="s">
        <v>501</v>
      </c>
    </row>
    <row r="179" spans="1:2" ht="20.100000000000001" customHeight="1">
      <c r="A179" s="280" t="s">
        <v>502</v>
      </c>
      <c r="B179" s="228" t="s">
        <v>503</v>
      </c>
    </row>
    <row r="180" spans="1:2" ht="20.100000000000001" customHeight="1">
      <c r="A180" s="278">
        <v>51</v>
      </c>
      <c r="B180" s="228" t="s">
        <v>504</v>
      </c>
    </row>
    <row r="181" spans="1:2" ht="20.100000000000001" customHeight="1">
      <c r="A181" s="280" t="s">
        <v>505</v>
      </c>
      <c r="B181" s="228" t="s">
        <v>506</v>
      </c>
    </row>
    <row r="182" spans="1:2" ht="20.100000000000001" customHeight="1">
      <c r="A182" s="280" t="s">
        <v>507</v>
      </c>
      <c r="B182" s="228" t="s">
        <v>508</v>
      </c>
    </row>
    <row r="183" spans="1:2" ht="20.100000000000001" customHeight="1">
      <c r="A183" s="280" t="s">
        <v>37</v>
      </c>
      <c r="B183" s="228" t="s">
        <v>509</v>
      </c>
    </row>
    <row r="184" spans="1:2" ht="20.100000000000001" customHeight="1">
      <c r="A184" s="280" t="s">
        <v>5</v>
      </c>
      <c r="B184" s="228" t="s">
        <v>510</v>
      </c>
    </row>
    <row r="185" spans="1:2" ht="20.100000000000001" customHeight="1">
      <c r="A185" s="280" t="s">
        <v>28</v>
      </c>
      <c r="B185" s="228" t="s">
        <v>511</v>
      </c>
    </row>
    <row r="186" spans="1:2" ht="20.100000000000001" customHeight="1">
      <c r="A186" s="280" t="s">
        <v>512</v>
      </c>
      <c r="B186" s="228" t="s">
        <v>513</v>
      </c>
    </row>
    <row r="187" spans="1:2" ht="20.100000000000001" customHeight="1">
      <c r="A187" s="280" t="s">
        <v>68</v>
      </c>
      <c r="B187" s="228" t="s">
        <v>514</v>
      </c>
    </row>
    <row r="188" spans="1:2" ht="20.100000000000001" customHeight="1">
      <c r="A188" s="280" t="s">
        <v>17</v>
      </c>
      <c r="B188" s="228" t="s">
        <v>515</v>
      </c>
    </row>
    <row r="189" spans="1:2" ht="20.100000000000001" customHeight="1">
      <c r="A189" s="280" t="s">
        <v>22</v>
      </c>
      <c r="B189" s="228" t="s">
        <v>516</v>
      </c>
    </row>
    <row r="190" spans="1:2" ht="20.100000000000001" customHeight="1">
      <c r="A190" s="280" t="s">
        <v>517</v>
      </c>
      <c r="B190" s="228" t="s">
        <v>518</v>
      </c>
    </row>
    <row r="191" spans="1:2" ht="20.100000000000001" customHeight="1">
      <c r="A191" s="280" t="s">
        <v>519</v>
      </c>
      <c r="B191" s="228" t="s">
        <v>520</v>
      </c>
    </row>
    <row r="192" spans="1:2" ht="20.100000000000001" customHeight="1">
      <c r="A192" s="280" t="s">
        <v>521</v>
      </c>
      <c r="B192" s="228" t="s">
        <v>522</v>
      </c>
    </row>
    <row r="193" spans="1:2" ht="20.100000000000001" customHeight="1">
      <c r="A193" s="280" t="s">
        <v>59</v>
      </c>
      <c r="B193" s="228" t="s">
        <v>132</v>
      </c>
    </row>
    <row r="194" spans="1:2" ht="20.100000000000001" customHeight="1">
      <c r="A194" s="278">
        <v>54</v>
      </c>
      <c r="B194" s="228" t="s">
        <v>133</v>
      </c>
    </row>
    <row r="195" spans="1:2" ht="20.100000000000001" customHeight="1">
      <c r="A195" s="278">
        <v>55</v>
      </c>
      <c r="B195" s="228" t="s">
        <v>523</v>
      </c>
    </row>
    <row r="196" spans="1:2" ht="20.100000000000001" customHeight="1">
      <c r="A196" s="278">
        <v>56</v>
      </c>
      <c r="B196" s="228" t="s">
        <v>524</v>
      </c>
    </row>
    <row r="197" spans="1:2" ht="20.100000000000001" customHeight="1">
      <c r="A197" s="280" t="s">
        <v>525</v>
      </c>
      <c r="B197" s="228" t="s">
        <v>526</v>
      </c>
    </row>
    <row r="198" spans="1:2" ht="20.100000000000001" customHeight="1">
      <c r="A198" s="280" t="s">
        <v>527</v>
      </c>
      <c r="B198" s="228" t="s">
        <v>528</v>
      </c>
    </row>
    <row r="199" spans="1:2" ht="20.100000000000001" customHeight="1">
      <c r="A199" s="280" t="s">
        <v>529</v>
      </c>
      <c r="B199" s="228" t="s">
        <v>530</v>
      </c>
    </row>
    <row r="200" spans="1:2" ht="20.100000000000001" customHeight="1">
      <c r="A200" s="280" t="s">
        <v>57</v>
      </c>
      <c r="B200" s="228" t="s">
        <v>226</v>
      </c>
    </row>
    <row r="201" spans="1:2" ht="20.100000000000001" customHeight="1">
      <c r="A201" s="280" t="s">
        <v>531</v>
      </c>
      <c r="B201" s="228" t="s">
        <v>532</v>
      </c>
    </row>
    <row r="202" spans="1:2" ht="20.100000000000001" customHeight="1">
      <c r="A202" s="280" t="s">
        <v>533</v>
      </c>
      <c r="B202" s="228" t="s">
        <v>534</v>
      </c>
    </row>
    <row r="203" spans="1:2" ht="20.100000000000001" customHeight="1">
      <c r="A203" s="280" t="s">
        <v>535</v>
      </c>
      <c r="B203" s="228" t="s">
        <v>536</v>
      </c>
    </row>
    <row r="204" spans="1:2" ht="20.100000000000001" customHeight="1">
      <c r="A204" s="280" t="s">
        <v>537</v>
      </c>
      <c r="B204" s="228" t="s">
        <v>538</v>
      </c>
    </row>
    <row r="205" spans="1:2" ht="20.100000000000001" customHeight="1">
      <c r="A205" s="280" t="s">
        <v>539</v>
      </c>
      <c r="B205" s="228" t="s">
        <v>540</v>
      </c>
    </row>
    <row r="206" spans="1:2" ht="20.100000000000001" customHeight="1">
      <c r="A206" s="278">
        <v>59</v>
      </c>
      <c r="B206" s="228" t="s">
        <v>541</v>
      </c>
    </row>
    <row r="207" spans="1:2" ht="20.100000000000001" customHeight="1">
      <c r="A207" s="278">
        <v>60</v>
      </c>
      <c r="B207" s="228" t="s">
        <v>542</v>
      </c>
    </row>
    <row r="208" spans="1:2" ht="20.100000000000001" customHeight="1">
      <c r="A208" s="278">
        <v>61</v>
      </c>
      <c r="B208" s="228" t="s">
        <v>543</v>
      </c>
    </row>
    <row r="209" spans="1:2" ht="20.100000000000001" customHeight="1">
      <c r="A209" s="278">
        <v>62</v>
      </c>
      <c r="B209" s="228" t="s">
        <v>544</v>
      </c>
    </row>
    <row r="210" spans="1:2" ht="20.100000000000001" customHeight="1">
      <c r="A210" s="280" t="s">
        <v>545</v>
      </c>
      <c r="B210" s="228" t="s">
        <v>546</v>
      </c>
    </row>
    <row r="211" spans="1:2" ht="20.100000000000001" customHeight="1">
      <c r="A211" s="280" t="s">
        <v>53</v>
      </c>
      <c r="B211" s="228" t="s">
        <v>134</v>
      </c>
    </row>
    <row r="212" spans="1:2" ht="20.100000000000001" customHeight="1">
      <c r="A212" s="281" t="s">
        <v>547</v>
      </c>
      <c r="B212" s="229" t="s">
        <v>548</v>
      </c>
    </row>
    <row r="213" spans="1:2" ht="20.100000000000001" customHeight="1">
      <c r="A213" s="280" t="s">
        <v>549</v>
      </c>
      <c r="B213" s="228" t="s">
        <v>550</v>
      </c>
    </row>
    <row r="214" spans="1:2" ht="20.100000000000001" customHeight="1">
      <c r="A214" s="280" t="s">
        <v>551</v>
      </c>
      <c r="B214" s="228" t="s">
        <v>552</v>
      </c>
    </row>
    <row r="215" spans="1:2" ht="20.100000000000001" customHeight="1">
      <c r="A215" s="280" t="s">
        <v>553</v>
      </c>
      <c r="B215" s="228" t="s">
        <v>554</v>
      </c>
    </row>
    <row r="216" spans="1:2" ht="20.100000000000001" customHeight="1">
      <c r="A216" s="280" t="s">
        <v>555</v>
      </c>
      <c r="B216" s="228" t="s">
        <v>556</v>
      </c>
    </row>
    <row r="217" spans="1:2" ht="20.100000000000001" customHeight="1">
      <c r="A217" s="280" t="s">
        <v>557</v>
      </c>
      <c r="B217" s="228" t="s">
        <v>558</v>
      </c>
    </row>
    <row r="218" spans="1:2" ht="20.100000000000001" customHeight="1">
      <c r="A218" s="280" t="s">
        <v>77</v>
      </c>
      <c r="B218" s="228" t="s">
        <v>135</v>
      </c>
    </row>
    <row r="219" spans="1:2" ht="20.100000000000001" customHeight="1">
      <c r="A219" s="280" t="s">
        <v>559</v>
      </c>
      <c r="B219" s="228" t="s">
        <v>560</v>
      </c>
    </row>
    <row r="220" spans="1:2" ht="20.100000000000001" customHeight="1">
      <c r="A220" s="280" t="s">
        <v>42</v>
      </c>
      <c r="B220" s="228" t="s">
        <v>561</v>
      </c>
    </row>
    <row r="221" spans="1:2" ht="20.100000000000001" customHeight="1">
      <c r="A221" s="280" t="s">
        <v>562</v>
      </c>
      <c r="B221" s="228" t="s">
        <v>563</v>
      </c>
    </row>
    <row r="222" spans="1:2" ht="20.100000000000001" customHeight="1">
      <c r="A222" s="280" t="s">
        <v>564</v>
      </c>
      <c r="B222" s="228" t="s">
        <v>565</v>
      </c>
    </row>
    <row r="223" spans="1:2" ht="20.100000000000001" customHeight="1">
      <c r="A223" s="280" t="s">
        <v>97</v>
      </c>
      <c r="B223" s="228" t="s">
        <v>136</v>
      </c>
    </row>
    <row r="224" spans="1:2" ht="20.100000000000001" customHeight="1">
      <c r="A224" s="280" t="s">
        <v>106</v>
      </c>
      <c r="B224" s="228" t="s">
        <v>566</v>
      </c>
    </row>
    <row r="225" spans="1:2" ht="20.100000000000001" customHeight="1">
      <c r="A225" s="280" t="s">
        <v>110</v>
      </c>
      <c r="B225" s="228" t="s">
        <v>137</v>
      </c>
    </row>
    <row r="226" spans="1:2" ht="20.100000000000001" customHeight="1">
      <c r="A226" s="280" t="s">
        <v>13</v>
      </c>
      <c r="B226" s="228" t="s">
        <v>567</v>
      </c>
    </row>
    <row r="227" spans="1:2" ht="20.100000000000001" customHeight="1">
      <c r="A227" s="280" t="s">
        <v>41</v>
      </c>
      <c r="B227" s="228" t="s">
        <v>138</v>
      </c>
    </row>
    <row r="228" spans="1:2" ht="20.100000000000001" customHeight="1">
      <c r="A228" s="280" t="s">
        <v>48</v>
      </c>
      <c r="B228" s="228" t="s">
        <v>568</v>
      </c>
    </row>
    <row r="229" spans="1:2" ht="20.100000000000001" customHeight="1">
      <c r="A229" s="278">
        <v>65</v>
      </c>
      <c r="B229" s="228" t="s">
        <v>569</v>
      </c>
    </row>
    <row r="230" spans="1:2" ht="20.100000000000001" customHeight="1">
      <c r="A230" s="278">
        <v>66</v>
      </c>
      <c r="B230" s="228" t="s">
        <v>570</v>
      </c>
    </row>
    <row r="231" spans="1:2" ht="20.100000000000001" customHeight="1">
      <c r="A231" s="280" t="s">
        <v>571</v>
      </c>
      <c r="B231" s="228" t="s">
        <v>572</v>
      </c>
    </row>
    <row r="232" spans="1:2" ht="20.100000000000001" customHeight="1">
      <c r="A232" s="280" t="s">
        <v>573</v>
      </c>
      <c r="B232" s="228" t="s">
        <v>574</v>
      </c>
    </row>
    <row r="233" spans="1:2" ht="20.100000000000001" customHeight="1">
      <c r="A233" s="280" t="s">
        <v>575</v>
      </c>
      <c r="B233" s="228" t="s">
        <v>576</v>
      </c>
    </row>
    <row r="234" spans="1:2" ht="20.100000000000001" customHeight="1">
      <c r="A234" s="280" t="s">
        <v>577</v>
      </c>
      <c r="B234" s="228" t="s">
        <v>578</v>
      </c>
    </row>
    <row r="235" spans="1:2" ht="20.100000000000001" customHeight="1">
      <c r="A235" s="280" t="s">
        <v>579</v>
      </c>
      <c r="B235" s="228" t="s">
        <v>580</v>
      </c>
    </row>
    <row r="236" spans="1:2" ht="20.100000000000001" customHeight="1">
      <c r="A236" s="280" t="s">
        <v>581</v>
      </c>
      <c r="B236" s="228" t="s">
        <v>582</v>
      </c>
    </row>
    <row r="237" spans="1:2" ht="20.100000000000001" customHeight="1">
      <c r="A237" s="280" t="s">
        <v>62</v>
      </c>
      <c r="B237" s="228" t="s">
        <v>583</v>
      </c>
    </row>
    <row r="238" spans="1:2" ht="20.100000000000001" customHeight="1">
      <c r="A238" s="280" t="s">
        <v>584</v>
      </c>
      <c r="B238" s="228" t="s">
        <v>585</v>
      </c>
    </row>
    <row r="239" spans="1:2" ht="20.100000000000001" customHeight="1">
      <c r="A239" s="278">
        <v>68</v>
      </c>
      <c r="B239" s="228" t="s">
        <v>586</v>
      </c>
    </row>
    <row r="240" spans="1:2" ht="20.100000000000001" customHeight="1">
      <c r="A240" s="278">
        <v>69</v>
      </c>
      <c r="B240" s="228" t="s">
        <v>587</v>
      </c>
    </row>
    <row r="241" spans="1:2" ht="20.100000000000001" customHeight="1">
      <c r="A241" s="278">
        <v>70</v>
      </c>
      <c r="B241" s="228" t="s">
        <v>588</v>
      </c>
    </row>
    <row r="242" spans="1:2" ht="20.100000000000001" customHeight="1">
      <c r="A242" s="278">
        <v>71</v>
      </c>
      <c r="B242" s="228" t="s">
        <v>589</v>
      </c>
    </row>
    <row r="243" spans="1:2" ht="20.100000000000001" customHeight="1">
      <c r="A243" s="278">
        <v>72</v>
      </c>
      <c r="B243" s="228" t="s">
        <v>590</v>
      </c>
    </row>
    <row r="244" spans="1:2" ht="20.100000000000001" customHeight="1">
      <c r="A244" s="278">
        <v>73</v>
      </c>
      <c r="B244" s="228" t="s">
        <v>591</v>
      </c>
    </row>
    <row r="245" spans="1:2" ht="20.100000000000001" customHeight="1">
      <c r="A245" s="280" t="s">
        <v>592</v>
      </c>
      <c r="B245" s="228" t="s">
        <v>593</v>
      </c>
    </row>
    <row r="246" spans="1:2" ht="20.100000000000001" customHeight="1">
      <c r="A246" s="280" t="s">
        <v>594</v>
      </c>
      <c r="B246" s="228" t="s">
        <v>595</v>
      </c>
    </row>
    <row r="247" spans="1:2" ht="20.100000000000001" customHeight="1">
      <c r="A247" s="281" t="s">
        <v>9</v>
      </c>
      <c r="B247" s="229" t="s">
        <v>596</v>
      </c>
    </row>
    <row r="248" spans="1:2" ht="20.100000000000001" customHeight="1">
      <c r="A248" s="280" t="s">
        <v>597</v>
      </c>
      <c r="B248" s="228" t="s">
        <v>598</v>
      </c>
    </row>
    <row r="249" spans="1:2" ht="20.100000000000001" customHeight="1">
      <c r="A249" s="280" t="s">
        <v>599</v>
      </c>
      <c r="B249" s="228" t="s">
        <v>600</v>
      </c>
    </row>
    <row r="250" spans="1:2" ht="20.100000000000001" customHeight="1">
      <c r="A250" s="280" t="s">
        <v>601</v>
      </c>
      <c r="B250" s="228" t="s">
        <v>602</v>
      </c>
    </row>
    <row r="251" spans="1:2" ht="20.100000000000001" customHeight="1">
      <c r="A251" s="280" t="s">
        <v>603</v>
      </c>
      <c r="B251" s="228" t="s">
        <v>604</v>
      </c>
    </row>
    <row r="252" spans="1:2" ht="20.100000000000001" customHeight="1">
      <c r="A252" s="280" t="s">
        <v>605</v>
      </c>
      <c r="B252" s="228" t="s">
        <v>606</v>
      </c>
    </row>
    <row r="253" spans="1:2" ht="20.100000000000001" customHeight="1">
      <c r="A253" s="280" t="s">
        <v>30</v>
      </c>
      <c r="B253" s="228" t="s">
        <v>607</v>
      </c>
    </row>
    <row r="254" spans="1:2" ht="20.100000000000001" customHeight="1">
      <c r="A254" s="280" t="s">
        <v>608</v>
      </c>
      <c r="B254" s="228" t="s">
        <v>609</v>
      </c>
    </row>
    <row r="255" spans="1:2" ht="20.100000000000001" customHeight="1">
      <c r="A255" s="280" t="s">
        <v>20</v>
      </c>
      <c r="B255" s="228" t="s">
        <v>610</v>
      </c>
    </row>
    <row r="256" spans="1:2" ht="20.100000000000001" customHeight="1">
      <c r="A256" s="280" t="s">
        <v>65</v>
      </c>
      <c r="B256" s="228" t="s">
        <v>611</v>
      </c>
    </row>
    <row r="257" spans="1:2" ht="20.100000000000001" customHeight="1">
      <c r="A257" s="280" t="s">
        <v>109</v>
      </c>
      <c r="B257" s="228" t="s">
        <v>612</v>
      </c>
    </row>
    <row r="258" spans="1:2" ht="20.100000000000001" customHeight="1">
      <c r="A258" s="280" t="s">
        <v>78</v>
      </c>
      <c r="B258" s="228" t="s">
        <v>613</v>
      </c>
    </row>
    <row r="259" spans="1:2" ht="20.100000000000001" customHeight="1">
      <c r="A259" s="280" t="s">
        <v>614</v>
      </c>
      <c r="B259" s="228" t="s">
        <v>615</v>
      </c>
    </row>
    <row r="260" spans="1:2" ht="20.100000000000001" customHeight="1">
      <c r="A260" s="280" t="s">
        <v>616</v>
      </c>
      <c r="B260" s="228" t="s">
        <v>617</v>
      </c>
    </row>
    <row r="261" spans="1:2" ht="20.100000000000001" customHeight="1">
      <c r="A261" s="278">
        <v>80</v>
      </c>
      <c r="B261" s="228" t="s">
        <v>618</v>
      </c>
    </row>
    <row r="262" spans="1:2" ht="20.100000000000001" customHeight="1">
      <c r="A262" s="280" t="s">
        <v>619</v>
      </c>
      <c r="B262" s="228" t="s">
        <v>620</v>
      </c>
    </row>
    <row r="263" spans="1:2" ht="20.100000000000001" customHeight="1">
      <c r="A263" s="278" t="s">
        <v>621</v>
      </c>
      <c r="B263" s="228" t="s">
        <v>622</v>
      </c>
    </row>
    <row r="264" spans="1:2" ht="20.100000000000001" customHeight="1">
      <c r="A264" s="280" t="s">
        <v>623</v>
      </c>
      <c r="B264" s="228" t="s">
        <v>624</v>
      </c>
    </row>
    <row r="265" spans="1:2" ht="20.100000000000001" customHeight="1">
      <c r="A265" s="278">
        <v>82</v>
      </c>
      <c r="B265" s="228" t="s">
        <v>625</v>
      </c>
    </row>
    <row r="266" spans="1:2" ht="20.100000000000001" customHeight="1">
      <c r="A266" s="278">
        <v>83</v>
      </c>
      <c r="B266" s="230" t="s">
        <v>626</v>
      </c>
    </row>
    <row r="267" spans="1:2" ht="20.100000000000001" customHeight="1">
      <c r="A267" s="280" t="s">
        <v>33</v>
      </c>
      <c r="B267" s="228" t="s">
        <v>627</v>
      </c>
    </row>
    <row r="268" spans="1:2" ht="20.100000000000001" customHeight="1">
      <c r="A268" s="280" t="s">
        <v>628</v>
      </c>
      <c r="B268" s="228" t="s">
        <v>629</v>
      </c>
    </row>
    <row r="269" spans="1:2" ht="20.100000000000001" customHeight="1">
      <c r="A269" s="280" t="s">
        <v>630</v>
      </c>
      <c r="B269" s="228" t="s">
        <v>631</v>
      </c>
    </row>
    <row r="270" spans="1:2" ht="20.100000000000001" customHeight="1">
      <c r="A270" s="278" t="s">
        <v>632</v>
      </c>
      <c r="B270" s="228" t="s">
        <v>633</v>
      </c>
    </row>
    <row r="271" spans="1:2" ht="20.100000000000001" customHeight="1">
      <c r="A271" s="280" t="s">
        <v>634</v>
      </c>
      <c r="B271" s="228" t="s">
        <v>635</v>
      </c>
    </row>
    <row r="272" spans="1:2" ht="20.100000000000001" customHeight="1">
      <c r="A272" s="278">
        <v>85</v>
      </c>
      <c r="B272" s="228" t="s">
        <v>636</v>
      </c>
    </row>
    <row r="273" spans="1:2" ht="20.100000000000001" customHeight="1">
      <c r="A273" s="278">
        <v>86</v>
      </c>
      <c r="B273" s="228" t="s">
        <v>637</v>
      </c>
    </row>
    <row r="274" spans="1:2" ht="20.100000000000001" customHeight="1">
      <c r="A274" s="280" t="s">
        <v>638</v>
      </c>
      <c r="B274" s="228" t="s">
        <v>639</v>
      </c>
    </row>
    <row r="275" spans="1:2" ht="20.100000000000001" customHeight="1">
      <c r="A275" s="280" t="s">
        <v>640</v>
      </c>
      <c r="B275" s="228" t="s">
        <v>641</v>
      </c>
    </row>
    <row r="276" spans="1:2" ht="20.100000000000001" customHeight="1">
      <c r="A276" s="280" t="s">
        <v>642</v>
      </c>
      <c r="B276" s="228" t="s">
        <v>643</v>
      </c>
    </row>
    <row r="277" spans="1:2" ht="20.100000000000001" customHeight="1">
      <c r="A277" s="280" t="s">
        <v>644</v>
      </c>
      <c r="B277" s="228" t="s">
        <v>645</v>
      </c>
    </row>
    <row r="278" spans="1:2" ht="20.100000000000001" customHeight="1">
      <c r="A278" s="280" t="s">
        <v>646</v>
      </c>
      <c r="B278" s="228" t="s">
        <v>647</v>
      </c>
    </row>
    <row r="279" spans="1:2" ht="20.100000000000001" customHeight="1">
      <c r="A279" s="280" t="s">
        <v>648</v>
      </c>
      <c r="B279" s="228" t="s">
        <v>649</v>
      </c>
    </row>
    <row r="280" spans="1:2" ht="20.100000000000001" customHeight="1">
      <c r="A280" s="280" t="s">
        <v>85</v>
      </c>
      <c r="B280" s="228" t="s">
        <v>650</v>
      </c>
    </row>
    <row r="281" spans="1:2" ht="20.100000000000001" customHeight="1">
      <c r="A281" s="278">
        <v>88</v>
      </c>
      <c r="B281" s="228" t="s">
        <v>651</v>
      </c>
    </row>
    <row r="282" spans="1:2" ht="20.100000000000001" customHeight="1">
      <c r="A282" s="279" t="s">
        <v>652</v>
      </c>
      <c r="B282" s="229" t="s">
        <v>653</v>
      </c>
    </row>
    <row r="283" spans="1:2" ht="20.100000000000001" customHeight="1">
      <c r="A283" s="278" t="s">
        <v>1</v>
      </c>
      <c r="B283" s="228" t="s">
        <v>654</v>
      </c>
    </row>
    <row r="284" spans="1:2" ht="20.100000000000001" customHeight="1">
      <c r="A284" s="278" t="s">
        <v>655</v>
      </c>
      <c r="B284" s="231" t="s">
        <v>656</v>
      </c>
    </row>
    <row r="285" spans="1:2" ht="20.100000000000001" customHeight="1">
      <c r="A285" s="278">
        <v>89</v>
      </c>
      <c r="B285" s="228" t="s">
        <v>657</v>
      </c>
    </row>
    <row r="286" spans="1:2" ht="20.100000000000001" customHeight="1">
      <c r="A286" s="278">
        <v>90</v>
      </c>
      <c r="B286" s="228" t="s">
        <v>658</v>
      </c>
    </row>
    <row r="287" spans="1:2" ht="20.100000000000001" customHeight="1">
      <c r="A287" s="280" t="s">
        <v>659</v>
      </c>
      <c r="B287" s="228" t="s">
        <v>660</v>
      </c>
    </row>
    <row r="288" spans="1:2" ht="20.100000000000001" customHeight="1">
      <c r="A288" s="280" t="s">
        <v>661</v>
      </c>
      <c r="B288" s="228" t="s">
        <v>662</v>
      </c>
    </row>
    <row r="289" spans="1:2" ht="20.100000000000001" customHeight="1">
      <c r="A289" s="278">
        <v>92</v>
      </c>
      <c r="B289" s="228" t="s">
        <v>139</v>
      </c>
    </row>
    <row r="290" spans="1:2" ht="20.100000000000001" customHeight="1">
      <c r="A290" s="278">
        <v>93</v>
      </c>
      <c r="B290" s="228" t="s">
        <v>663</v>
      </c>
    </row>
    <row r="291" spans="1:2" ht="20.100000000000001" customHeight="1">
      <c r="A291" s="278">
        <v>94</v>
      </c>
      <c r="B291" s="228" t="s">
        <v>664</v>
      </c>
    </row>
    <row r="292" spans="1:2" ht="20.100000000000001" customHeight="1">
      <c r="A292" s="280" t="s">
        <v>11</v>
      </c>
      <c r="B292" s="228" t="s">
        <v>665</v>
      </c>
    </row>
    <row r="293" spans="1:2" ht="20.100000000000001" customHeight="1">
      <c r="A293" s="280" t="s">
        <v>666</v>
      </c>
      <c r="B293" s="228" t="s">
        <v>667</v>
      </c>
    </row>
    <row r="294" spans="1:2" ht="20.100000000000001" customHeight="1">
      <c r="A294" s="280" t="s">
        <v>668</v>
      </c>
      <c r="B294" s="228" t="s">
        <v>669</v>
      </c>
    </row>
    <row r="295" spans="1:2" ht="20.100000000000001" customHeight="1">
      <c r="A295" s="280" t="s">
        <v>670</v>
      </c>
      <c r="B295" s="228" t="s">
        <v>671</v>
      </c>
    </row>
    <row r="296" spans="1:2" ht="20.100000000000001" customHeight="1">
      <c r="A296" s="278">
        <v>96</v>
      </c>
      <c r="B296" s="228" t="s">
        <v>672</v>
      </c>
    </row>
    <row r="297" spans="1:2" ht="20.100000000000001" customHeight="1">
      <c r="A297" s="278">
        <v>97</v>
      </c>
      <c r="B297" s="228" t="s">
        <v>673</v>
      </c>
    </row>
    <row r="298" spans="1:2" ht="20.100000000000001" customHeight="1">
      <c r="A298" s="278">
        <v>98</v>
      </c>
      <c r="B298" s="228" t="s">
        <v>674</v>
      </c>
    </row>
    <row r="299" spans="1:2" ht="20.100000000000001" customHeight="1">
      <c r="A299" s="278">
        <v>99</v>
      </c>
      <c r="B299" s="228" t="s">
        <v>675</v>
      </c>
    </row>
    <row r="300" spans="1:2" ht="20.100000000000001" customHeight="1">
      <c r="A300" s="280" t="s">
        <v>676</v>
      </c>
      <c r="B300" s="228" t="s">
        <v>677</v>
      </c>
    </row>
    <row r="301" spans="1:2" ht="20.100000000000001" customHeight="1">
      <c r="A301" s="280" t="s">
        <v>678</v>
      </c>
      <c r="B301" s="228" t="s">
        <v>679</v>
      </c>
    </row>
    <row r="302" spans="1:2" ht="20.100000000000001" customHeight="1">
      <c r="A302" s="280" t="s">
        <v>680</v>
      </c>
      <c r="B302" s="228" t="s">
        <v>681</v>
      </c>
    </row>
    <row r="303" spans="1:2" ht="20.100000000000001" customHeight="1">
      <c r="A303" s="280" t="s">
        <v>682</v>
      </c>
      <c r="B303" s="228" t="s">
        <v>683</v>
      </c>
    </row>
    <row r="304" spans="1:2" ht="20.100000000000001" customHeight="1">
      <c r="A304" s="280" t="s">
        <v>67</v>
      </c>
      <c r="B304" s="228" t="s">
        <v>684</v>
      </c>
    </row>
    <row r="305" spans="1:2" ht="20.100000000000001" customHeight="1">
      <c r="A305" s="280" t="s">
        <v>36</v>
      </c>
      <c r="B305" s="228" t="s">
        <v>685</v>
      </c>
    </row>
    <row r="306" spans="1:2" ht="20.100000000000001" customHeight="1">
      <c r="A306" s="278">
        <v>101</v>
      </c>
      <c r="B306" s="228" t="s">
        <v>686</v>
      </c>
    </row>
    <row r="307" spans="1:2" ht="20.100000000000001" customHeight="1">
      <c r="A307" s="278">
        <v>102</v>
      </c>
      <c r="B307" s="228" t="s">
        <v>687</v>
      </c>
    </row>
    <row r="308" spans="1:2" ht="20.100000000000001" customHeight="1">
      <c r="A308" s="280" t="s">
        <v>688</v>
      </c>
      <c r="B308" s="228" t="s">
        <v>689</v>
      </c>
    </row>
    <row r="309" spans="1:2" ht="20.100000000000001" customHeight="1">
      <c r="A309" s="280" t="s">
        <v>690</v>
      </c>
      <c r="B309" s="228" t="s">
        <v>691</v>
      </c>
    </row>
    <row r="310" spans="1:2" ht="20.100000000000001" customHeight="1">
      <c r="A310" s="280" t="s">
        <v>692</v>
      </c>
      <c r="B310" s="228" t="s">
        <v>693</v>
      </c>
    </row>
    <row r="311" spans="1:2" ht="20.100000000000001" customHeight="1">
      <c r="A311" s="280" t="s">
        <v>694</v>
      </c>
      <c r="B311" s="228" t="s">
        <v>695</v>
      </c>
    </row>
    <row r="312" spans="1:2" ht="20.100000000000001" customHeight="1">
      <c r="A312" s="278">
        <v>104</v>
      </c>
      <c r="B312" s="228" t="s">
        <v>696</v>
      </c>
    </row>
    <row r="313" spans="1:2" ht="20.100000000000001" customHeight="1">
      <c r="A313" s="278">
        <v>105</v>
      </c>
      <c r="B313" s="228" t="s">
        <v>697</v>
      </c>
    </row>
    <row r="314" spans="1:2" ht="20.100000000000001" customHeight="1">
      <c r="A314" s="278">
        <v>106</v>
      </c>
      <c r="B314" s="228" t="s">
        <v>698</v>
      </c>
    </row>
    <row r="315" spans="1:2" ht="20.100000000000001" customHeight="1">
      <c r="A315" s="282">
        <v>107</v>
      </c>
      <c r="B315" s="232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21" t="s">
        <v>830</v>
      </c>
      <c r="B1" s="921"/>
      <c r="C1" s="921"/>
      <c r="D1" s="921"/>
    </row>
    <row r="2" spans="1:4" ht="24">
      <c r="A2" s="466"/>
      <c r="B2" s="467"/>
      <c r="C2" s="468"/>
      <c r="D2" s="469"/>
    </row>
    <row r="3" spans="1:4" ht="23.25">
      <c r="A3" s="470" t="s">
        <v>831</v>
      </c>
      <c r="B3" s="471" t="s">
        <v>832</v>
      </c>
      <c r="C3" s="472"/>
      <c r="D3" s="473"/>
    </row>
    <row r="4" spans="1:4" ht="24">
      <c r="A4" s="474"/>
      <c r="B4" s="475" t="s">
        <v>213</v>
      </c>
      <c r="C4" s="476"/>
      <c r="D4" s="477" t="s">
        <v>833</v>
      </c>
    </row>
    <row r="5" spans="1:4" ht="24">
      <c r="A5" s="478"/>
      <c r="B5" s="479">
        <v>1</v>
      </c>
      <c r="C5" s="480"/>
      <c r="D5" s="481" t="s">
        <v>834</v>
      </c>
    </row>
    <row r="6" spans="1:4" ht="24">
      <c r="A6" s="478"/>
      <c r="B6" s="479">
        <v>2</v>
      </c>
      <c r="C6" s="480"/>
      <c r="D6" s="481" t="s">
        <v>835</v>
      </c>
    </row>
    <row r="7" spans="1:4" ht="24">
      <c r="A7" s="478"/>
      <c r="B7" s="479">
        <v>9</v>
      </c>
      <c r="C7" s="480"/>
      <c r="D7" s="481" t="s">
        <v>836</v>
      </c>
    </row>
    <row r="8" spans="1:4" ht="22.5">
      <c r="A8" s="482" t="s">
        <v>837</v>
      </c>
      <c r="B8" s="471" t="s">
        <v>838</v>
      </c>
      <c r="C8" s="472"/>
      <c r="D8" s="473"/>
    </row>
    <row r="9" spans="1:4" ht="24">
      <c r="A9" s="483"/>
      <c r="B9" s="475" t="s">
        <v>213</v>
      </c>
      <c r="C9" s="476"/>
      <c r="D9" s="477" t="s">
        <v>833</v>
      </c>
    </row>
    <row r="10" spans="1:4" ht="24">
      <c r="A10" s="478"/>
      <c r="B10" s="479">
        <v>4</v>
      </c>
      <c r="C10" s="480"/>
      <c r="D10" s="481" t="s">
        <v>839</v>
      </c>
    </row>
    <row r="11" spans="1:4" ht="24">
      <c r="A11" s="478"/>
      <c r="B11" s="479">
        <v>5</v>
      </c>
      <c r="C11" s="480"/>
      <c r="D11" s="481" t="s">
        <v>840</v>
      </c>
    </row>
    <row r="12" spans="1:4" ht="24">
      <c r="A12" s="478"/>
      <c r="B12" s="479">
        <v>6</v>
      </c>
      <c r="C12" s="480"/>
      <c r="D12" s="481" t="s">
        <v>841</v>
      </c>
    </row>
    <row r="13" spans="1:4" ht="24">
      <c r="A13" s="478"/>
      <c r="B13" s="479">
        <v>7</v>
      </c>
      <c r="C13" s="480"/>
      <c r="D13" s="481" t="s">
        <v>842</v>
      </c>
    </row>
    <row r="14" spans="1:4" ht="24">
      <c r="A14" s="478"/>
      <c r="B14" s="479">
        <v>8</v>
      </c>
      <c r="C14" s="480"/>
      <c r="D14" s="481" t="s">
        <v>843</v>
      </c>
    </row>
    <row r="15" spans="1:4" ht="24">
      <c r="A15" s="478"/>
      <c r="B15" s="479">
        <v>10</v>
      </c>
      <c r="C15" s="480"/>
      <c r="D15" s="481" t="s">
        <v>844</v>
      </c>
    </row>
    <row r="16" spans="1:4" ht="24">
      <c r="A16" s="478"/>
      <c r="B16" s="479">
        <v>11</v>
      </c>
      <c r="C16" s="480"/>
      <c r="D16" s="481" t="s">
        <v>845</v>
      </c>
    </row>
    <row r="17" spans="1:4" ht="24">
      <c r="A17" s="478"/>
      <c r="B17" s="479">
        <v>12</v>
      </c>
      <c r="C17" s="480"/>
      <c r="D17" s="481" t="s">
        <v>846</v>
      </c>
    </row>
    <row r="18" spans="1:4" ht="24">
      <c r="A18" s="478"/>
      <c r="B18" s="479">
        <v>13</v>
      </c>
      <c r="C18" s="480"/>
      <c r="D18" s="481" t="s">
        <v>847</v>
      </c>
    </row>
    <row r="19" spans="1:4" ht="24">
      <c r="A19" s="478"/>
      <c r="B19" s="479">
        <v>14</v>
      </c>
      <c r="C19" s="480"/>
      <c r="D19" s="481" t="s">
        <v>848</v>
      </c>
    </row>
    <row r="20" spans="1:4" ht="24">
      <c r="A20" s="478"/>
      <c r="B20" s="479">
        <v>15</v>
      </c>
      <c r="C20" s="480"/>
      <c r="D20" s="481" t="s">
        <v>849</v>
      </c>
    </row>
    <row r="21" spans="1:4" ht="22.5">
      <c r="A21" s="482" t="s">
        <v>850</v>
      </c>
      <c r="B21" s="484" t="s">
        <v>851</v>
      </c>
      <c r="C21" s="472"/>
      <c r="D21" s="473"/>
    </row>
    <row r="22" spans="1:4" ht="24">
      <c r="A22" s="483"/>
      <c r="B22" s="475" t="s">
        <v>213</v>
      </c>
      <c r="C22" s="476"/>
      <c r="D22" s="477" t="s">
        <v>833</v>
      </c>
    </row>
    <row r="23" spans="1:4" ht="24">
      <c r="A23" s="478"/>
      <c r="B23" s="479">
        <v>16</v>
      </c>
      <c r="C23" s="480"/>
      <c r="D23" s="481" t="s">
        <v>852</v>
      </c>
    </row>
    <row r="24" spans="1:4" ht="24">
      <c r="A24" s="478"/>
      <c r="B24" s="479">
        <v>17</v>
      </c>
      <c r="C24" s="480"/>
      <c r="D24" s="481" t="s">
        <v>853</v>
      </c>
    </row>
    <row r="25" spans="1:4" ht="24">
      <c r="A25" s="478"/>
      <c r="B25" s="479">
        <v>18</v>
      </c>
      <c r="C25" s="480"/>
      <c r="D25" s="481" t="s">
        <v>854</v>
      </c>
    </row>
    <row r="26" spans="1:4" ht="24">
      <c r="A26" s="478"/>
      <c r="B26" s="479">
        <v>19</v>
      </c>
      <c r="C26" s="480"/>
      <c r="D26" s="481" t="s">
        <v>855</v>
      </c>
    </row>
    <row r="27" spans="1:4" ht="24">
      <c r="A27" s="478"/>
      <c r="B27" s="479">
        <v>20</v>
      </c>
      <c r="C27" s="480"/>
      <c r="D27" s="481" t="s">
        <v>856</v>
      </c>
    </row>
    <row r="28" spans="1:4" ht="22.5">
      <c r="A28" s="482" t="s">
        <v>857</v>
      </c>
      <c r="B28" s="472" t="s">
        <v>858</v>
      </c>
      <c r="C28" s="472"/>
      <c r="D28" s="473"/>
    </row>
    <row r="29" spans="1:4" ht="24">
      <c r="A29" s="485"/>
      <c r="B29" s="475" t="s">
        <v>213</v>
      </c>
      <c r="C29" s="476"/>
      <c r="D29" s="477" t="s">
        <v>833</v>
      </c>
    </row>
    <row r="30" spans="1:4" ht="24">
      <c r="A30" s="478"/>
      <c r="B30" s="479">
        <v>22</v>
      </c>
      <c r="C30" s="480"/>
      <c r="D30" s="481" t="s">
        <v>859</v>
      </c>
    </row>
    <row r="31" spans="1:4" ht="24">
      <c r="A31" s="478"/>
      <c r="B31" s="479">
        <v>23</v>
      </c>
      <c r="C31" s="480"/>
      <c r="D31" s="481" t="s">
        <v>860</v>
      </c>
    </row>
    <row r="32" spans="1:4" ht="24">
      <c r="A32" s="478"/>
      <c r="B32" s="479">
        <v>24</v>
      </c>
      <c r="C32" s="480"/>
      <c r="D32" s="481" t="s">
        <v>861</v>
      </c>
    </row>
    <row r="33" spans="1:4" ht="24">
      <c r="A33" s="478"/>
      <c r="B33" s="479">
        <v>25</v>
      </c>
      <c r="C33" s="480"/>
      <c r="D33" s="481" t="s">
        <v>862</v>
      </c>
    </row>
    <row r="34" spans="1:4" ht="24">
      <c r="A34" s="478"/>
      <c r="B34" s="479">
        <v>26</v>
      </c>
      <c r="C34" s="480"/>
      <c r="D34" s="481" t="s">
        <v>863</v>
      </c>
    </row>
    <row r="35" spans="1:4" ht="24">
      <c r="A35" s="478"/>
      <c r="B35" s="479">
        <v>27</v>
      </c>
      <c r="C35" s="480"/>
      <c r="D35" s="481" t="s">
        <v>864</v>
      </c>
    </row>
    <row r="36" spans="1:4" ht="22.5">
      <c r="A36" s="482" t="s">
        <v>865</v>
      </c>
      <c r="B36" s="472" t="s">
        <v>866</v>
      </c>
      <c r="C36" s="472"/>
      <c r="D36" s="473"/>
    </row>
    <row r="37" spans="1:4" ht="24">
      <c r="A37" s="485"/>
      <c r="B37" s="475" t="s">
        <v>213</v>
      </c>
      <c r="C37" s="476"/>
      <c r="D37" s="477" t="s">
        <v>833</v>
      </c>
    </row>
    <row r="38" spans="1:4" ht="24">
      <c r="A38" s="478"/>
      <c r="B38" s="479">
        <v>28</v>
      </c>
      <c r="C38" s="480"/>
      <c r="D38" s="481" t="s">
        <v>867</v>
      </c>
    </row>
    <row r="39" spans="1:4" ht="22.5">
      <c r="A39" s="484">
        <v>6</v>
      </c>
      <c r="B39" s="471" t="s">
        <v>868</v>
      </c>
      <c r="C39" s="472"/>
      <c r="D39" s="473"/>
    </row>
    <row r="40" spans="1:4" ht="24">
      <c r="A40" s="486"/>
      <c r="B40" s="475" t="s">
        <v>213</v>
      </c>
      <c r="C40" s="476"/>
      <c r="D40" s="477" t="s">
        <v>833</v>
      </c>
    </row>
    <row r="41" spans="1:4" ht="24">
      <c r="A41" s="478"/>
      <c r="B41" s="479">
        <v>29</v>
      </c>
      <c r="C41" s="480"/>
      <c r="D41" s="481" t="s">
        <v>869</v>
      </c>
    </row>
    <row r="42" spans="1:4" ht="24">
      <c r="A42" s="478"/>
      <c r="B42" s="479">
        <v>30</v>
      </c>
      <c r="C42" s="480"/>
      <c r="D42" s="481" t="s">
        <v>870</v>
      </c>
    </row>
    <row r="43" spans="1:4" ht="24">
      <c r="A43" s="478"/>
      <c r="B43" s="479">
        <v>31</v>
      </c>
      <c r="C43" s="480"/>
      <c r="D43" s="481" t="s">
        <v>871</v>
      </c>
    </row>
    <row r="44" spans="1:4" ht="24">
      <c r="A44" s="478"/>
      <c r="B44" s="479">
        <v>32</v>
      </c>
      <c r="C44" s="480"/>
      <c r="D44" s="481" t="s">
        <v>872</v>
      </c>
    </row>
    <row r="45" spans="1:4" ht="24">
      <c r="A45" s="478"/>
      <c r="B45" s="479">
        <v>33</v>
      </c>
      <c r="C45" s="480"/>
      <c r="D45" s="481" t="s">
        <v>873</v>
      </c>
    </row>
    <row r="46" spans="1:4" ht="22.5">
      <c r="A46" s="482" t="s">
        <v>874</v>
      </c>
      <c r="B46" s="472" t="s">
        <v>875</v>
      </c>
      <c r="C46" s="472"/>
      <c r="D46" s="473"/>
    </row>
    <row r="47" spans="1:4" ht="24">
      <c r="A47" s="478"/>
      <c r="B47" s="475" t="s">
        <v>213</v>
      </c>
      <c r="C47" s="476"/>
      <c r="D47" s="477" t="s">
        <v>833</v>
      </c>
    </row>
    <row r="48" spans="1:4" ht="24">
      <c r="A48" s="478"/>
      <c r="B48" s="479">
        <v>34</v>
      </c>
      <c r="C48" s="480"/>
      <c r="D48" s="481" t="s">
        <v>876</v>
      </c>
    </row>
    <row r="49" spans="1:4" ht="24">
      <c r="A49" s="478"/>
      <c r="B49" s="479">
        <v>35</v>
      </c>
      <c r="C49" s="480"/>
      <c r="D49" s="481" t="s">
        <v>877</v>
      </c>
    </row>
    <row r="50" spans="1:4" ht="24">
      <c r="A50" s="478"/>
      <c r="B50" s="479">
        <v>36</v>
      </c>
      <c r="C50" s="480"/>
      <c r="D50" s="481" t="s">
        <v>878</v>
      </c>
    </row>
    <row r="51" spans="1:4" ht="22.5">
      <c r="A51" s="482" t="s">
        <v>879</v>
      </c>
      <c r="B51" s="472" t="s">
        <v>880</v>
      </c>
      <c r="C51" s="472"/>
      <c r="D51" s="473"/>
    </row>
    <row r="52" spans="1:4" ht="24">
      <c r="A52" s="478"/>
      <c r="B52" s="475" t="s">
        <v>213</v>
      </c>
      <c r="C52" s="476"/>
      <c r="D52" s="477" t="s">
        <v>833</v>
      </c>
    </row>
    <row r="53" spans="1:4" ht="24">
      <c r="A53" s="478"/>
      <c r="B53" s="475">
        <v>37</v>
      </c>
      <c r="C53" s="476"/>
      <c r="D53" s="481" t="s">
        <v>881</v>
      </c>
    </row>
    <row r="54" spans="1:4" ht="22.5">
      <c r="A54" s="482" t="s">
        <v>882</v>
      </c>
      <c r="B54" s="472" t="s">
        <v>883</v>
      </c>
      <c r="C54" s="472"/>
      <c r="D54" s="473"/>
    </row>
    <row r="55" spans="1:4" ht="24">
      <c r="A55" s="478"/>
      <c r="B55" s="475" t="s">
        <v>213</v>
      </c>
      <c r="C55" s="476"/>
      <c r="D55" s="477" t="s">
        <v>833</v>
      </c>
    </row>
    <row r="56" spans="1:4" ht="24">
      <c r="A56" s="478"/>
      <c r="B56" s="479">
        <v>38</v>
      </c>
      <c r="C56" s="480"/>
      <c r="D56" s="481" t="s">
        <v>884</v>
      </c>
    </row>
    <row r="57" spans="1:4" ht="24">
      <c r="A57" s="478"/>
      <c r="B57" s="479">
        <v>39</v>
      </c>
      <c r="C57" s="480"/>
      <c r="D57" s="481" t="s">
        <v>885</v>
      </c>
    </row>
    <row r="58" spans="1:4" ht="24">
      <c r="A58" s="478"/>
      <c r="B58" s="479">
        <v>40</v>
      </c>
      <c r="C58" s="480"/>
      <c r="D58" s="481" t="s">
        <v>886</v>
      </c>
    </row>
    <row r="59" spans="1:4" ht="22.5">
      <c r="A59" s="482" t="s">
        <v>887</v>
      </c>
      <c r="B59" s="472" t="s">
        <v>888</v>
      </c>
      <c r="C59" s="472"/>
      <c r="D59" s="473"/>
    </row>
    <row r="60" spans="1:4" ht="24">
      <c r="A60" s="485"/>
      <c r="B60" s="475" t="s">
        <v>213</v>
      </c>
      <c r="C60" s="476"/>
      <c r="D60" s="477" t="s">
        <v>833</v>
      </c>
    </row>
    <row r="61" spans="1:4" ht="24">
      <c r="A61" s="478"/>
      <c r="B61" s="479">
        <v>41</v>
      </c>
      <c r="C61" s="480"/>
      <c r="D61" s="481" t="s">
        <v>889</v>
      </c>
    </row>
    <row r="62" spans="1:4" ht="22.5">
      <c r="A62" s="482" t="s">
        <v>890</v>
      </c>
      <c r="B62" s="472" t="s">
        <v>891</v>
      </c>
      <c r="C62" s="472"/>
      <c r="D62" s="473"/>
    </row>
    <row r="63" spans="1:4" ht="24">
      <c r="A63" s="485"/>
      <c r="B63" s="475" t="s">
        <v>213</v>
      </c>
      <c r="C63" s="476"/>
      <c r="D63" s="477" t="s">
        <v>833</v>
      </c>
    </row>
    <row r="64" spans="1:4" ht="24">
      <c r="A64" s="478"/>
      <c r="B64" s="479">
        <v>42</v>
      </c>
      <c r="C64" s="480"/>
      <c r="D64" s="481" t="s">
        <v>892</v>
      </c>
    </row>
    <row r="65" spans="1:4" ht="24">
      <c r="A65" s="478"/>
      <c r="B65" s="479">
        <v>43</v>
      </c>
      <c r="C65" s="480"/>
      <c r="D65" s="481" t="s">
        <v>893</v>
      </c>
    </row>
    <row r="66" spans="1:4" ht="24">
      <c r="A66" s="478"/>
      <c r="B66" s="479">
        <v>44</v>
      </c>
      <c r="C66" s="480"/>
      <c r="D66" s="481" t="s">
        <v>894</v>
      </c>
    </row>
    <row r="67" spans="1:4" ht="24">
      <c r="A67" s="478"/>
      <c r="B67" s="479">
        <v>45</v>
      </c>
      <c r="C67" s="480"/>
      <c r="D67" s="481" t="s">
        <v>895</v>
      </c>
    </row>
    <row r="68" spans="1:4" ht="24">
      <c r="A68" s="478"/>
      <c r="B68" s="479">
        <v>46</v>
      </c>
      <c r="C68" s="480"/>
      <c r="D68" s="481" t="s">
        <v>896</v>
      </c>
    </row>
    <row r="69" spans="1:4" ht="24">
      <c r="A69" s="478"/>
      <c r="B69" s="479">
        <v>47</v>
      </c>
      <c r="C69" s="480"/>
      <c r="D69" s="481" t="s">
        <v>897</v>
      </c>
    </row>
    <row r="70" spans="1:4" ht="24">
      <c r="A70" s="478"/>
      <c r="B70" s="479">
        <v>48</v>
      </c>
      <c r="C70" s="480"/>
      <c r="D70" s="481" t="s">
        <v>898</v>
      </c>
    </row>
    <row r="71" spans="1:4" ht="22.5">
      <c r="A71" s="482" t="s">
        <v>899</v>
      </c>
      <c r="B71" s="472" t="s">
        <v>900</v>
      </c>
      <c r="C71" s="472"/>
      <c r="D71" s="473"/>
    </row>
    <row r="72" spans="1:4" ht="24">
      <c r="A72" s="485"/>
      <c r="B72" s="475" t="s">
        <v>213</v>
      </c>
      <c r="C72" s="476"/>
      <c r="D72" s="477" t="s">
        <v>833</v>
      </c>
    </row>
    <row r="73" spans="1:4" ht="24">
      <c r="A73" s="478"/>
      <c r="B73" s="479">
        <v>49</v>
      </c>
      <c r="C73" s="480"/>
      <c r="D73" s="481" t="s">
        <v>901</v>
      </c>
    </row>
    <row r="74" spans="1:4" ht="24">
      <c r="A74" s="478"/>
      <c r="B74" s="479">
        <v>50</v>
      </c>
      <c r="C74" s="480"/>
      <c r="D74" s="481" t="s">
        <v>902</v>
      </c>
    </row>
    <row r="75" spans="1:4" ht="22.5">
      <c r="A75" s="482" t="s">
        <v>903</v>
      </c>
      <c r="B75" s="472" t="s">
        <v>904</v>
      </c>
      <c r="C75" s="472"/>
      <c r="D75" s="473"/>
    </row>
    <row r="76" spans="1:4" ht="24">
      <c r="A76" s="478"/>
      <c r="B76" s="475" t="s">
        <v>213</v>
      </c>
      <c r="C76" s="476"/>
      <c r="D76" s="477" t="s">
        <v>833</v>
      </c>
    </row>
    <row r="77" spans="1:4" ht="24">
      <c r="A77" s="478"/>
      <c r="B77" s="479">
        <v>51</v>
      </c>
      <c r="C77" s="480"/>
      <c r="D77" s="487" t="s">
        <v>905</v>
      </c>
    </row>
    <row r="78" spans="1:4" ht="24">
      <c r="A78" s="478"/>
      <c r="B78" s="479">
        <v>52</v>
      </c>
      <c r="C78" s="480"/>
      <c r="D78" s="481" t="s">
        <v>906</v>
      </c>
    </row>
    <row r="79" spans="1:4" ht="22.5">
      <c r="A79" s="482" t="s">
        <v>907</v>
      </c>
      <c r="B79" s="472" t="s">
        <v>908</v>
      </c>
      <c r="C79" s="472"/>
      <c r="D79" s="473"/>
    </row>
    <row r="80" spans="1:4" ht="24">
      <c r="A80" s="478"/>
      <c r="B80" s="475" t="s">
        <v>213</v>
      </c>
      <c r="C80" s="476"/>
      <c r="D80" s="477" t="s">
        <v>833</v>
      </c>
    </row>
    <row r="81" spans="1:4" ht="24">
      <c r="A81" s="478"/>
      <c r="B81" s="479">
        <v>53</v>
      </c>
      <c r="C81" s="480"/>
      <c r="D81" s="481" t="s">
        <v>827</v>
      </c>
    </row>
    <row r="82" spans="1:4" ht="22.5">
      <c r="A82" s="482" t="s">
        <v>909</v>
      </c>
      <c r="B82" s="472" t="s">
        <v>910</v>
      </c>
      <c r="C82" s="472"/>
      <c r="D82" s="473"/>
    </row>
    <row r="83" spans="1:4" ht="24">
      <c r="A83" s="478"/>
      <c r="B83" s="475" t="s">
        <v>213</v>
      </c>
      <c r="C83" s="476"/>
      <c r="D83" s="477" t="s">
        <v>833</v>
      </c>
    </row>
    <row r="84" spans="1:4" ht="24">
      <c r="A84" s="478"/>
      <c r="B84" s="479">
        <v>54</v>
      </c>
      <c r="C84" s="480"/>
      <c r="D84" s="481" t="s">
        <v>911</v>
      </c>
    </row>
    <row r="85" spans="1:4" ht="24">
      <c r="A85" s="478"/>
      <c r="B85" s="479">
        <v>55</v>
      </c>
      <c r="C85" s="480"/>
      <c r="D85" s="481" t="s">
        <v>912</v>
      </c>
    </row>
    <row r="86" spans="1:4" ht="24">
      <c r="A86" s="478"/>
      <c r="B86" s="479">
        <v>56</v>
      </c>
      <c r="C86" s="480"/>
      <c r="D86" s="481" t="s">
        <v>913</v>
      </c>
    </row>
    <row r="87" spans="1:4" ht="24">
      <c r="A87" s="478"/>
      <c r="B87" s="479">
        <v>57</v>
      </c>
      <c r="C87" s="480"/>
      <c r="D87" s="481" t="s">
        <v>914</v>
      </c>
    </row>
    <row r="88" spans="1:4" ht="24">
      <c r="A88" s="478"/>
      <c r="B88" s="479">
        <v>58</v>
      </c>
      <c r="C88" s="480"/>
      <c r="D88" s="481" t="s">
        <v>915</v>
      </c>
    </row>
    <row r="89" spans="1:4" ht="22.5">
      <c r="A89" s="482" t="s">
        <v>916</v>
      </c>
      <c r="B89" s="472" t="s">
        <v>917</v>
      </c>
      <c r="C89" s="472"/>
      <c r="D89" s="473"/>
    </row>
    <row r="90" spans="1:4" ht="24">
      <c r="A90" s="478"/>
      <c r="B90" s="475" t="s">
        <v>213</v>
      </c>
      <c r="C90" s="476"/>
      <c r="D90" s="477" t="s">
        <v>833</v>
      </c>
    </row>
    <row r="91" spans="1:4" ht="24">
      <c r="A91" s="478"/>
      <c r="B91" s="479">
        <v>59</v>
      </c>
      <c r="C91" s="480"/>
      <c r="D91" s="481" t="s">
        <v>918</v>
      </c>
    </row>
    <row r="92" spans="1:4" ht="24">
      <c r="A92" s="478"/>
      <c r="B92" s="479">
        <v>60</v>
      </c>
      <c r="C92" s="480"/>
      <c r="D92" s="487" t="s">
        <v>919</v>
      </c>
    </row>
    <row r="93" spans="1:4" ht="22.5">
      <c r="A93" s="482" t="s">
        <v>823</v>
      </c>
      <c r="B93" s="472" t="s">
        <v>920</v>
      </c>
      <c r="C93" s="472"/>
      <c r="D93" s="488"/>
    </row>
    <row r="94" spans="1:4" ht="24">
      <c r="A94" s="478"/>
      <c r="B94" s="475" t="s">
        <v>213</v>
      </c>
      <c r="C94" s="476"/>
      <c r="D94" s="477" t="s">
        <v>833</v>
      </c>
    </row>
    <row r="95" spans="1:4" ht="24">
      <c r="A95" s="478"/>
      <c r="B95" s="479">
        <v>61</v>
      </c>
      <c r="C95" s="480"/>
      <c r="D95" s="481" t="s">
        <v>921</v>
      </c>
    </row>
    <row r="96" spans="1:4" ht="24">
      <c r="A96" s="478"/>
      <c r="B96" s="479">
        <v>62</v>
      </c>
      <c r="C96" s="480"/>
      <c r="D96" s="487" t="s">
        <v>922</v>
      </c>
    </row>
    <row r="97" spans="1:4" ht="24">
      <c r="A97" s="478"/>
      <c r="B97" s="479">
        <v>63</v>
      </c>
      <c r="C97" s="480"/>
      <c r="D97" s="481" t="s">
        <v>923</v>
      </c>
    </row>
    <row r="98" spans="1:4" ht="24">
      <c r="A98" s="478"/>
      <c r="B98" s="479">
        <v>64</v>
      </c>
      <c r="C98" s="480"/>
      <c r="D98" s="487" t="s">
        <v>924</v>
      </c>
    </row>
    <row r="99" spans="1:4" ht="24">
      <c r="A99" s="478"/>
      <c r="B99" s="479">
        <v>104</v>
      </c>
      <c r="C99" s="480"/>
      <c r="D99" s="487" t="s">
        <v>925</v>
      </c>
    </row>
    <row r="100" spans="1:4" ht="22.5">
      <c r="A100" s="482" t="s">
        <v>926</v>
      </c>
      <c r="B100" s="472" t="s">
        <v>927</v>
      </c>
      <c r="C100" s="472"/>
      <c r="D100" s="473"/>
    </row>
    <row r="101" spans="1:4" ht="24">
      <c r="A101" s="478"/>
      <c r="B101" s="475" t="s">
        <v>213</v>
      </c>
      <c r="C101" s="476"/>
      <c r="D101" s="477" t="s">
        <v>833</v>
      </c>
    </row>
    <row r="102" spans="1:4" ht="24">
      <c r="A102" s="478"/>
      <c r="B102" s="479">
        <v>65</v>
      </c>
      <c r="C102" s="480"/>
      <c r="D102" s="487" t="s">
        <v>928</v>
      </c>
    </row>
    <row r="103" spans="1:4" ht="24">
      <c r="A103" s="478"/>
      <c r="B103" s="479">
        <v>66</v>
      </c>
      <c r="C103" s="480"/>
      <c r="D103" s="487" t="s">
        <v>929</v>
      </c>
    </row>
    <row r="104" spans="1:4" ht="24">
      <c r="A104" s="478"/>
      <c r="B104" s="479">
        <v>67</v>
      </c>
      <c r="C104" s="480"/>
      <c r="D104" s="487" t="s">
        <v>930</v>
      </c>
    </row>
    <row r="105" spans="1:4" ht="24">
      <c r="A105" s="478"/>
      <c r="B105" s="479">
        <v>68</v>
      </c>
      <c r="C105" s="480"/>
      <c r="D105" s="487" t="s">
        <v>931</v>
      </c>
    </row>
    <row r="106" spans="1:4" ht="24">
      <c r="A106" s="478"/>
      <c r="B106" s="479"/>
      <c r="C106" s="480"/>
      <c r="D106" s="487" t="s">
        <v>932</v>
      </c>
    </row>
    <row r="107" spans="1:4" ht="24">
      <c r="A107" s="478"/>
      <c r="B107" s="479">
        <v>69</v>
      </c>
      <c r="C107" s="480"/>
      <c r="D107" s="487" t="s">
        <v>933</v>
      </c>
    </row>
    <row r="108" spans="1:4" ht="24">
      <c r="A108" s="478"/>
      <c r="B108" s="479"/>
      <c r="C108" s="480"/>
      <c r="D108" s="487" t="s">
        <v>934</v>
      </c>
    </row>
    <row r="109" spans="1:4" ht="24">
      <c r="A109" s="478"/>
      <c r="B109" s="479">
        <v>70</v>
      </c>
      <c r="C109" s="480"/>
      <c r="D109" s="487" t="s">
        <v>935</v>
      </c>
    </row>
    <row r="110" spans="1:4" ht="24">
      <c r="A110" s="478"/>
      <c r="B110" s="479"/>
      <c r="C110" s="480"/>
      <c r="D110" s="487" t="s">
        <v>936</v>
      </c>
    </row>
    <row r="111" spans="1:4" ht="22.5">
      <c r="A111" s="482" t="s">
        <v>937</v>
      </c>
      <c r="B111" s="472" t="s">
        <v>938</v>
      </c>
      <c r="C111" s="472"/>
      <c r="D111" s="488"/>
    </row>
    <row r="112" spans="1:4" ht="24">
      <c r="A112" s="478"/>
      <c r="B112" s="475" t="s">
        <v>213</v>
      </c>
      <c r="C112" s="476"/>
      <c r="D112" s="477" t="s">
        <v>833</v>
      </c>
    </row>
    <row r="113" spans="1:4" ht="24">
      <c r="A113" s="478"/>
      <c r="B113" s="479">
        <v>71</v>
      </c>
      <c r="C113" s="480"/>
      <c r="D113" s="487" t="s">
        <v>939</v>
      </c>
    </row>
    <row r="114" spans="1:4" ht="24">
      <c r="A114" s="478"/>
      <c r="B114" s="479"/>
      <c r="C114" s="480"/>
      <c r="D114" s="487" t="s">
        <v>940</v>
      </c>
    </row>
    <row r="115" spans="1:4" ht="24">
      <c r="A115" s="478"/>
      <c r="B115" s="479">
        <v>72</v>
      </c>
      <c r="C115" s="480"/>
      <c r="D115" s="487" t="s">
        <v>941</v>
      </c>
    </row>
    <row r="116" spans="1:4" ht="24">
      <c r="A116" s="478"/>
      <c r="B116" s="479"/>
      <c r="C116" s="480"/>
      <c r="D116" s="487" t="s">
        <v>942</v>
      </c>
    </row>
    <row r="117" spans="1:4" ht="24">
      <c r="A117" s="478"/>
      <c r="B117" s="479">
        <v>73</v>
      </c>
      <c r="C117" s="480"/>
      <c r="D117" s="487" t="s">
        <v>943</v>
      </c>
    </row>
    <row r="118" spans="1:4" ht="24">
      <c r="A118" s="478"/>
      <c r="B118" s="479">
        <v>74</v>
      </c>
      <c r="C118" s="480"/>
      <c r="D118" s="487" t="s">
        <v>944</v>
      </c>
    </row>
    <row r="119" spans="1:4" ht="24">
      <c r="A119" s="478"/>
      <c r="B119" s="479">
        <v>107</v>
      </c>
      <c r="C119" s="480"/>
      <c r="D119" s="481" t="s">
        <v>945</v>
      </c>
    </row>
    <row r="120" spans="1:4" ht="24">
      <c r="A120" s="478"/>
      <c r="B120" s="479"/>
      <c r="C120" s="480"/>
      <c r="D120" s="481" t="s">
        <v>946</v>
      </c>
    </row>
    <row r="121" spans="1:4" ht="22.5">
      <c r="A121" s="482" t="s">
        <v>825</v>
      </c>
      <c r="B121" s="472" t="s">
        <v>947</v>
      </c>
      <c r="C121" s="472"/>
      <c r="D121" s="488"/>
    </row>
    <row r="122" spans="1:4" ht="24">
      <c r="A122" s="478"/>
      <c r="B122" s="475" t="s">
        <v>213</v>
      </c>
      <c r="C122" s="476"/>
      <c r="D122" s="477" t="s">
        <v>833</v>
      </c>
    </row>
    <row r="123" spans="1:4" ht="24">
      <c r="A123" s="478"/>
      <c r="B123" s="479">
        <v>75</v>
      </c>
      <c r="C123" s="480"/>
      <c r="D123" s="487" t="s">
        <v>948</v>
      </c>
    </row>
    <row r="124" spans="1:4" ht="24">
      <c r="A124" s="478"/>
      <c r="B124" s="479">
        <v>76</v>
      </c>
      <c r="C124" s="480"/>
      <c r="D124" s="487" t="s">
        <v>949</v>
      </c>
    </row>
    <row r="125" spans="1:4" ht="24">
      <c r="A125" s="478"/>
      <c r="B125" s="479">
        <v>77</v>
      </c>
      <c r="C125" s="480"/>
      <c r="D125" s="487" t="s">
        <v>950</v>
      </c>
    </row>
    <row r="126" spans="1:4" ht="24">
      <c r="A126" s="478"/>
      <c r="B126" s="479">
        <v>78</v>
      </c>
      <c r="C126" s="480"/>
      <c r="D126" s="487" t="s">
        <v>951</v>
      </c>
    </row>
    <row r="127" spans="1:4" ht="24">
      <c r="A127" s="478"/>
      <c r="B127" s="479">
        <v>79</v>
      </c>
      <c r="C127" s="480"/>
      <c r="D127" s="487" t="s">
        <v>952</v>
      </c>
    </row>
    <row r="128" spans="1:4" ht="24">
      <c r="A128" s="478"/>
      <c r="B128" s="479">
        <v>80</v>
      </c>
      <c r="C128" s="480"/>
      <c r="D128" s="487" t="s">
        <v>953</v>
      </c>
    </row>
    <row r="129" spans="1:4" ht="24">
      <c r="A129" s="478"/>
      <c r="B129" s="479"/>
      <c r="C129" s="480"/>
      <c r="D129" s="487" t="s">
        <v>954</v>
      </c>
    </row>
    <row r="130" spans="1:4" ht="24">
      <c r="A130" s="478"/>
      <c r="B130" s="479">
        <v>95</v>
      </c>
      <c r="C130" s="480"/>
      <c r="D130" s="487" t="s">
        <v>955</v>
      </c>
    </row>
    <row r="131" spans="1:4" ht="24">
      <c r="A131" s="478"/>
      <c r="B131" s="479"/>
      <c r="C131" s="480"/>
      <c r="D131" s="487" t="s">
        <v>956</v>
      </c>
    </row>
    <row r="132" spans="1:4" ht="22.5">
      <c r="A132" s="482" t="s">
        <v>957</v>
      </c>
      <c r="B132" s="471" t="s">
        <v>958</v>
      </c>
      <c r="C132" s="471"/>
      <c r="D132" s="489"/>
    </row>
    <row r="133" spans="1:4" ht="24">
      <c r="A133" s="478"/>
      <c r="B133" s="475" t="s">
        <v>213</v>
      </c>
      <c r="C133" s="476"/>
      <c r="D133" s="477" t="s">
        <v>833</v>
      </c>
    </row>
    <row r="134" spans="1:4" ht="24">
      <c r="A134" s="478"/>
      <c r="B134" s="479">
        <v>3</v>
      </c>
      <c r="C134" s="476"/>
      <c r="D134" s="487" t="s">
        <v>959</v>
      </c>
    </row>
    <row r="135" spans="1:4" ht="24">
      <c r="A135" s="478"/>
      <c r="B135" s="479">
        <v>21</v>
      </c>
      <c r="C135" s="476"/>
      <c r="D135" s="487" t="s">
        <v>960</v>
      </c>
    </row>
    <row r="136" spans="1:4" ht="24">
      <c r="A136" s="478"/>
      <c r="B136" s="479">
        <v>81</v>
      </c>
      <c r="C136" s="480"/>
      <c r="D136" s="487" t="s">
        <v>961</v>
      </c>
    </row>
    <row r="137" spans="1:4" ht="24">
      <c r="A137" s="478"/>
      <c r="B137" s="479">
        <v>82</v>
      </c>
      <c r="C137" s="480"/>
      <c r="D137" s="487" t="s">
        <v>962</v>
      </c>
    </row>
    <row r="138" spans="1:4" ht="24">
      <c r="A138" s="478"/>
      <c r="B138" s="479"/>
      <c r="C138" s="480"/>
      <c r="D138" s="487" t="s">
        <v>963</v>
      </c>
    </row>
    <row r="139" spans="1:4" ht="24">
      <c r="A139" s="478"/>
      <c r="B139" s="479">
        <v>83</v>
      </c>
      <c r="C139" s="480"/>
      <c r="D139" s="487" t="s">
        <v>626</v>
      </c>
    </row>
    <row r="140" spans="1:4" ht="24">
      <c r="A140" s="478"/>
      <c r="B140" s="479">
        <v>84</v>
      </c>
      <c r="C140" s="480"/>
      <c r="D140" s="481" t="s">
        <v>964</v>
      </c>
    </row>
    <row r="141" spans="1:4" ht="24">
      <c r="A141" s="478"/>
      <c r="B141" s="479">
        <v>85</v>
      </c>
      <c r="C141" s="480"/>
      <c r="D141" s="487" t="s">
        <v>965</v>
      </c>
    </row>
    <row r="142" spans="1:4" ht="24">
      <c r="A142" s="478"/>
      <c r="B142" s="479">
        <v>86</v>
      </c>
      <c r="C142" s="480"/>
      <c r="D142" s="487" t="s">
        <v>966</v>
      </c>
    </row>
    <row r="143" spans="1:4" ht="24">
      <c r="A143" s="478"/>
      <c r="B143" s="479"/>
      <c r="C143" s="480"/>
      <c r="D143" s="487" t="s">
        <v>967</v>
      </c>
    </row>
    <row r="144" spans="1:4" ht="24">
      <c r="A144" s="478"/>
      <c r="B144" s="479">
        <v>87</v>
      </c>
      <c r="C144" s="480"/>
      <c r="D144" s="487" t="s">
        <v>968</v>
      </c>
    </row>
    <row r="145" spans="1:4" ht="24">
      <c r="A145" s="478"/>
      <c r="B145" s="479">
        <v>88</v>
      </c>
      <c r="C145" s="480"/>
      <c r="D145" s="487" t="s">
        <v>969</v>
      </c>
    </row>
    <row r="146" spans="1:4" ht="24">
      <c r="A146" s="478"/>
      <c r="B146" s="479">
        <v>89</v>
      </c>
      <c r="C146" s="480"/>
      <c r="D146" s="487" t="s">
        <v>970</v>
      </c>
    </row>
    <row r="147" spans="1:4" ht="24">
      <c r="A147" s="478"/>
      <c r="B147" s="479">
        <v>90</v>
      </c>
      <c r="C147" s="480"/>
      <c r="D147" s="487" t="s">
        <v>971</v>
      </c>
    </row>
    <row r="148" spans="1:4" ht="24">
      <c r="A148" s="478"/>
      <c r="B148" s="479">
        <v>91</v>
      </c>
      <c r="C148" s="480"/>
      <c r="D148" s="487" t="s">
        <v>972</v>
      </c>
    </row>
    <row r="149" spans="1:4" ht="24">
      <c r="A149" s="478"/>
      <c r="B149" s="479">
        <v>92</v>
      </c>
      <c r="C149" s="480"/>
      <c r="D149" s="487" t="s">
        <v>829</v>
      </c>
    </row>
    <row r="150" spans="1:4" ht="24">
      <c r="A150" s="478"/>
      <c r="B150" s="479">
        <v>93</v>
      </c>
      <c r="C150" s="480"/>
      <c r="D150" s="487" t="s">
        <v>973</v>
      </c>
    </row>
    <row r="151" spans="1:4" ht="24">
      <c r="A151" s="478"/>
      <c r="B151" s="479">
        <v>94</v>
      </c>
      <c r="C151" s="480"/>
      <c r="D151" s="487" t="s">
        <v>974</v>
      </c>
    </row>
    <row r="152" spans="1:4" ht="24">
      <c r="A152" s="478"/>
      <c r="B152" s="475" t="s">
        <v>213</v>
      </c>
      <c r="C152" s="476"/>
      <c r="D152" s="477" t="s">
        <v>833</v>
      </c>
    </row>
    <row r="153" spans="1:4" ht="24">
      <c r="A153" s="478"/>
      <c r="B153" s="479">
        <v>96</v>
      </c>
      <c r="C153" s="480"/>
      <c r="D153" s="487" t="s">
        <v>975</v>
      </c>
    </row>
    <row r="154" spans="1:4" ht="24">
      <c r="A154" s="478"/>
      <c r="B154" s="479">
        <v>97</v>
      </c>
      <c r="C154" s="480"/>
      <c r="D154" s="487" t="s">
        <v>976</v>
      </c>
    </row>
    <row r="155" spans="1:4" ht="24">
      <c r="A155" s="478"/>
      <c r="B155" s="479">
        <v>98</v>
      </c>
      <c r="C155" s="480"/>
      <c r="D155" s="487" t="s">
        <v>977</v>
      </c>
    </row>
    <row r="156" spans="1:4" ht="24">
      <c r="A156" s="478"/>
      <c r="B156" s="479">
        <v>99</v>
      </c>
      <c r="C156" s="480"/>
      <c r="D156" s="490" t="s">
        <v>978</v>
      </c>
    </row>
    <row r="157" spans="1:4" ht="24">
      <c r="A157" s="478"/>
      <c r="B157" s="479"/>
      <c r="C157" s="480"/>
      <c r="D157" s="487" t="s">
        <v>979</v>
      </c>
    </row>
    <row r="158" spans="1:4" ht="24">
      <c r="A158" s="478"/>
      <c r="B158" s="479">
        <v>100</v>
      </c>
      <c r="C158" s="480"/>
      <c r="D158" s="487" t="s">
        <v>980</v>
      </c>
    </row>
    <row r="159" spans="1:4" ht="24">
      <c r="A159" s="478"/>
      <c r="B159" s="479">
        <v>101</v>
      </c>
      <c r="C159" s="480"/>
      <c r="D159" s="487" t="s">
        <v>981</v>
      </c>
    </row>
    <row r="160" spans="1:4" ht="24">
      <c r="A160" s="478"/>
      <c r="B160" s="479">
        <v>102</v>
      </c>
      <c r="C160" s="480"/>
      <c r="D160" s="487" t="s">
        <v>982</v>
      </c>
    </row>
    <row r="161" spans="1:4" ht="24">
      <c r="A161" s="478"/>
      <c r="B161" s="479">
        <v>103</v>
      </c>
      <c r="C161" s="480"/>
      <c r="D161" s="487" t="s">
        <v>983</v>
      </c>
    </row>
    <row r="162" spans="1:4" ht="24">
      <c r="A162" s="478"/>
      <c r="B162" s="479">
        <v>105</v>
      </c>
      <c r="C162" s="480"/>
      <c r="D162" s="481" t="s">
        <v>984</v>
      </c>
    </row>
    <row r="163" spans="1:4" ht="24">
      <c r="A163" s="478"/>
      <c r="B163" s="479">
        <v>106</v>
      </c>
      <c r="C163" s="480"/>
      <c r="D163" s="481" t="s">
        <v>985</v>
      </c>
    </row>
    <row r="164" spans="1:4" ht="24">
      <c r="A164" s="478"/>
      <c r="B164" s="479"/>
      <c r="C164" s="480"/>
      <c r="D164" s="481" t="s">
        <v>986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97" t="s">
        <v>1203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</row>
    <row r="3" spans="1:20" ht="18" customHeight="1">
      <c r="A3" s="792" t="s">
        <v>1205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2"/>
    </row>
    <row r="4" spans="1:20" ht="18" customHeight="1">
      <c r="A4" s="792" t="s">
        <v>1206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2"/>
    </row>
    <row r="5" spans="1:20" ht="18" customHeight="1">
      <c r="A5" s="792" t="s">
        <v>1207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2"/>
    </row>
    <row r="6" spans="1:20" ht="18" customHeight="1">
      <c r="A6" s="792" t="s">
        <v>1208</v>
      </c>
      <c r="B6" s="792"/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2"/>
    </row>
    <row r="7" spans="1:20" ht="18" customHeight="1">
      <c r="A7" s="792" t="s">
        <v>1209</v>
      </c>
      <c r="B7" s="792"/>
      <c r="C7" s="792"/>
      <c r="D7" s="792"/>
      <c r="E7" s="792"/>
      <c r="F7" s="792"/>
      <c r="G7" s="792"/>
      <c r="H7" s="792"/>
      <c r="I7" s="792"/>
      <c r="J7" s="792"/>
      <c r="K7" s="792"/>
      <c r="L7" s="792"/>
      <c r="M7" s="792"/>
      <c r="N7" s="792"/>
      <c r="O7" s="792"/>
      <c r="P7" s="792"/>
      <c r="Q7" s="2"/>
    </row>
    <row r="8" spans="1:20" ht="18.95" customHeight="1">
      <c r="A8" s="796" t="s">
        <v>739</v>
      </c>
      <c r="B8" s="796"/>
      <c r="C8" s="796"/>
      <c r="D8" s="796"/>
      <c r="E8" s="796"/>
      <c r="F8" s="796"/>
      <c r="G8" s="796"/>
      <c r="H8" s="796"/>
      <c r="I8" s="796"/>
      <c r="J8" s="796"/>
      <c r="K8" s="796"/>
      <c r="L8" s="796"/>
      <c r="M8" s="796"/>
      <c r="N8" s="796"/>
      <c r="O8" s="796"/>
      <c r="P8" s="796"/>
      <c r="Q8" s="2"/>
    </row>
    <row r="9" spans="1:20" ht="18.95" customHeight="1">
      <c r="A9" s="2" t="s">
        <v>1210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92" t="s">
        <v>1211</v>
      </c>
      <c r="B10" s="792"/>
      <c r="C10" s="792"/>
      <c r="D10" s="792"/>
      <c r="E10" s="792"/>
      <c r="F10" s="792"/>
      <c r="G10" s="792"/>
      <c r="H10" s="792"/>
      <c r="I10" s="792"/>
      <c r="J10" s="792"/>
      <c r="K10" s="792"/>
      <c r="L10" s="792"/>
      <c r="M10" s="792"/>
      <c r="N10" s="792"/>
      <c r="O10" s="792"/>
      <c r="P10" s="792"/>
      <c r="Q10" s="87"/>
    </row>
    <row r="11" spans="1:20" ht="18.95" customHeight="1">
      <c r="A11" s="792" t="s">
        <v>1212</v>
      </c>
      <c r="B11" s="792"/>
      <c r="C11" s="792"/>
      <c r="D11" s="792"/>
      <c r="E11" s="792"/>
      <c r="F11" s="792"/>
      <c r="G11" s="792"/>
      <c r="H11" s="792"/>
      <c r="I11" s="792"/>
      <c r="J11" s="792"/>
      <c r="K11" s="792"/>
      <c r="L11" s="792"/>
      <c r="M11" s="792"/>
      <c r="N11" s="792"/>
      <c r="O11" s="792"/>
      <c r="P11" s="792"/>
      <c r="Q11" s="3"/>
    </row>
    <row r="12" spans="1:20" ht="18.95" customHeight="1">
      <c r="A12" s="792" t="s">
        <v>1213</v>
      </c>
      <c r="B12" s="792"/>
      <c r="C12" s="792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92"/>
      <c r="O12" s="792"/>
      <c r="P12" s="792"/>
    </row>
    <row r="13" spans="1:20" ht="18.95" customHeight="1">
      <c r="A13" s="802" t="s">
        <v>991</v>
      </c>
      <c r="B13" s="802"/>
      <c r="C13" s="802"/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2"/>
      <c r="P13" s="802"/>
    </row>
    <row r="14" spans="1:20" ht="18.95" customHeight="1">
      <c r="A14" s="351" t="s">
        <v>1204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</row>
    <row r="15" spans="1:20" ht="18.95" customHeight="1">
      <c r="A15" s="557"/>
      <c r="B15" s="803" t="s">
        <v>744</v>
      </c>
      <c r="C15" s="803"/>
      <c r="D15" s="803"/>
      <c r="E15" s="803"/>
      <c r="F15" s="803"/>
      <c r="G15" s="804" t="s">
        <v>745</v>
      </c>
      <c r="H15" s="804"/>
      <c r="I15" s="804"/>
      <c r="J15" s="804"/>
      <c r="K15" s="804"/>
      <c r="L15" s="805" t="s">
        <v>158</v>
      </c>
      <c r="M15" s="805"/>
      <c r="N15" s="805"/>
      <c r="O15" s="805"/>
      <c r="P15" s="806"/>
    </row>
    <row r="16" spans="1:20" ht="18.95" customHeight="1">
      <c r="A16" s="558" t="s">
        <v>159</v>
      </c>
      <c r="B16" s="169" t="s">
        <v>141</v>
      </c>
      <c r="C16" s="170" t="s">
        <v>144</v>
      </c>
      <c r="D16" s="798" t="s">
        <v>145</v>
      </c>
      <c r="E16" s="798"/>
      <c r="F16" s="798"/>
      <c r="G16" s="169" t="s">
        <v>141</v>
      </c>
      <c r="H16" s="170" t="s">
        <v>144</v>
      </c>
      <c r="I16" s="799" t="s">
        <v>145</v>
      </c>
      <c r="J16" s="799"/>
      <c r="K16" s="799"/>
      <c r="L16" s="234" t="s">
        <v>141</v>
      </c>
      <c r="M16" s="235" t="s">
        <v>144</v>
      </c>
      <c r="N16" s="800" t="s">
        <v>145</v>
      </c>
      <c r="O16" s="800"/>
      <c r="P16" s="801"/>
      <c r="T16" s="5"/>
    </row>
    <row r="17" spans="1:22" ht="18.95" customHeight="1">
      <c r="A17" s="559"/>
      <c r="B17" s="171" t="s">
        <v>146</v>
      </c>
      <c r="C17" s="172" t="s">
        <v>147</v>
      </c>
      <c r="D17" s="173" t="s">
        <v>148</v>
      </c>
      <c r="E17" s="174" t="s">
        <v>149</v>
      </c>
      <c r="F17" s="175" t="s">
        <v>140</v>
      </c>
      <c r="G17" s="171" t="s">
        <v>146</v>
      </c>
      <c r="H17" s="172" t="s">
        <v>147</v>
      </c>
      <c r="I17" s="173" t="s">
        <v>148</v>
      </c>
      <c r="J17" s="174" t="s">
        <v>149</v>
      </c>
      <c r="K17" s="176" t="s">
        <v>140</v>
      </c>
      <c r="L17" s="171" t="s">
        <v>146</v>
      </c>
      <c r="M17" s="177" t="s">
        <v>147</v>
      </c>
      <c r="N17" s="178" t="s">
        <v>148</v>
      </c>
      <c r="O17" s="236" t="s">
        <v>149</v>
      </c>
      <c r="P17" s="237" t="s">
        <v>140</v>
      </c>
      <c r="Q17" s="156"/>
      <c r="R17" s="156"/>
      <c r="S17" s="156"/>
      <c r="T17" s="156"/>
      <c r="U17" s="156"/>
    </row>
    <row r="18" spans="1:22" ht="20.100000000000001" customHeight="1">
      <c r="A18" s="560" t="s">
        <v>150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8"/>
      <c r="Q18" s="156"/>
      <c r="R18" s="156"/>
      <c r="S18" s="156"/>
      <c r="T18" s="156"/>
      <c r="U18" s="156"/>
    </row>
    <row r="19" spans="1:22" ht="20.100000000000001" customHeight="1">
      <c r="A19" s="560" t="s">
        <v>767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24</v>
      </c>
      <c r="H19" s="182">
        <v>5066.99</v>
      </c>
      <c r="I19" s="181">
        <v>515</v>
      </c>
      <c r="J19" s="181">
        <v>495</v>
      </c>
      <c r="K19" s="181">
        <v>1010</v>
      </c>
      <c r="L19" s="183">
        <f>B19+G19</f>
        <v>24</v>
      </c>
      <c r="M19" s="197">
        <f t="shared" ref="M19:P21" si="0">C19+H19</f>
        <v>5066.99</v>
      </c>
      <c r="N19" s="183">
        <f t="shared" si="0"/>
        <v>515</v>
      </c>
      <c r="O19" s="183">
        <f t="shared" si="0"/>
        <v>495</v>
      </c>
      <c r="P19" s="183">
        <f t="shared" si="0"/>
        <v>1010</v>
      </c>
      <c r="R19" s="6"/>
      <c r="S19" s="7"/>
      <c r="T19" s="6"/>
      <c r="U19" s="6"/>
      <c r="V19" s="6"/>
    </row>
    <row r="20" spans="1:22" ht="25.5">
      <c r="A20" s="561" t="s">
        <v>768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52">
        <v>76</v>
      </c>
      <c r="I20" s="4">
        <v>8</v>
      </c>
      <c r="J20" s="4">
        <v>0</v>
      </c>
      <c r="K20" s="4">
        <v>8</v>
      </c>
      <c r="L20" s="183">
        <f t="shared" ref="L20:L21" si="1">B20+G20</f>
        <v>1</v>
      </c>
      <c r="M20" s="197">
        <f t="shared" si="0"/>
        <v>76</v>
      </c>
      <c r="N20" s="183">
        <f t="shared" si="0"/>
        <v>8</v>
      </c>
      <c r="O20" s="183">
        <f t="shared" si="0"/>
        <v>0</v>
      </c>
      <c r="P20" s="183">
        <f t="shared" si="0"/>
        <v>8</v>
      </c>
    </row>
    <row r="21" spans="1:22" ht="25.5">
      <c r="A21" s="561" t="s">
        <v>1004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85">
        <v>4</v>
      </c>
      <c r="H21" s="586">
        <v>384.70000000000005</v>
      </c>
      <c r="I21" s="585">
        <v>20</v>
      </c>
      <c r="J21" s="585">
        <v>0</v>
      </c>
      <c r="K21" s="585">
        <v>20</v>
      </c>
      <c r="L21" s="183">
        <f t="shared" si="1"/>
        <v>4</v>
      </c>
      <c r="M21" s="197">
        <f t="shared" si="0"/>
        <v>384.70000000000005</v>
      </c>
      <c r="N21" s="183">
        <f t="shared" si="0"/>
        <v>20</v>
      </c>
      <c r="O21" s="183">
        <f t="shared" si="0"/>
        <v>0</v>
      </c>
      <c r="P21" s="183">
        <f t="shared" si="0"/>
        <v>20</v>
      </c>
    </row>
    <row r="22" spans="1:22" s="9" customFormat="1" ht="20.100000000000001" customHeight="1">
      <c r="A22" s="560" t="s">
        <v>769</v>
      </c>
      <c r="B22" s="181">
        <v>3</v>
      </c>
      <c r="C22" s="182">
        <v>27.2</v>
      </c>
      <c r="D22" s="181">
        <v>12</v>
      </c>
      <c r="E22" s="181">
        <v>8</v>
      </c>
      <c r="F22" s="181">
        <v>20</v>
      </c>
      <c r="G22" s="4">
        <v>154</v>
      </c>
      <c r="H22" s="52">
        <v>4511.7700000000004</v>
      </c>
      <c r="I22" s="4">
        <v>1949</v>
      </c>
      <c r="J22" s="4">
        <v>1335</v>
      </c>
      <c r="K22" s="181">
        <v>3284</v>
      </c>
      <c r="L22" s="183">
        <f>B22+G22</f>
        <v>157</v>
      </c>
      <c r="M22" s="197">
        <f t="shared" ref="M22:P22" si="2">C22+H22</f>
        <v>4538.97</v>
      </c>
      <c r="N22" s="183">
        <f t="shared" si="2"/>
        <v>1961</v>
      </c>
      <c r="O22" s="183">
        <f t="shared" si="2"/>
        <v>1343</v>
      </c>
      <c r="P22" s="183">
        <f t="shared" si="2"/>
        <v>3304</v>
      </c>
      <c r="S22" s="198"/>
    </row>
    <row r="23" spans="1:22" s="9" customFormat="1" ht="20.100000000000001" customHeight="1">
      <c r="A23" s="560" t="s">
        <v>736</v>
      </c>
      <c r="B23" s="4">
        <v>13</v>
      </c>
      <c r="C23" s="52">
        <v>255.75000000000003</v>
      </c>
      <c r="D23" s="4">
        <v>195</v>
      </c>
      <c r="E23" s="4">
        <v>221</v>
      </c>
      <c r="F23" s="4">
        <v>416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13</v>
      </c>
      <c r="M23" s="197">
        <f t="shared" ref="M23:P23" si="3">C23+H23</f>
        <v>255.75000000000003</v>
      </c>
      <c r="N23" s="183">
        <f t="shared" si="3"/>
        <v>195</v>
      </c>
      <c r="O23" s="183">
        <f t="shared" si="3"/>
        <v>221</v>
      </c>
      <c r="P23" s="183">
        <f t="shared" si="3"/>
        <v>416</v>
      </c>
    </row>
    <row r="24" spans="1:22" ht="20.100000000000001" customHeight="1">
      <c r="A24" s="562" t="s">
        <v>160</v>
      </c>
      <c r="B24" s="246">
        <f>SUM(B19:B23)</f>
        <v>16</v>
      </c>
      <c r="C24" s="260">
        <f t="shared" ref="C24:F24" si="4">SUM(C19:C23)</f>
        <v>282.95000000000005</v>
      </c>
      <c r="D24" s="246">
        <f t="shared" si="4"/>
        <v>207</v>
      </c>
      <c r="E24" s="246">
        <f t="shared" si="4"/>
        <v>229</v>
      </c>
      <c r="F24" s="246">
        <f t="shared" si="4"/>
        <v>436</v>
      </c>
      <c r="G24" s="246">
        <f>SUM(G19:G23)</f>
        <v>183</v>
      </c>
      <c r="H24" s="260">
        <f>SUM(H19:H23)</f>
        <v>10039.459999999999</v>
      </c>
      <c r="I24" s="246">
        <f>SUM(I19:I23)</f>
        <v>2492</v>
      </c>
      <c r="J24" s="246">
        <f>SUM(J19:J23)</f>
        <v>1830</v>
      </c>
      <c r="K24" s="246">
        <f>SUM(K19:K23)</f>
        <v>4322</v>
      </c>
      <c r="L24" s="239">
        <f>B24+G24</f>
        <v>199</v>
      </c>
      <c r="M24" s="240">
        <f t="shared" ref="M24:P24" si="5">C24+H24</f>
        <v>10322.41</v>
      </c>
      <c r="N24" s="239">
        <f t="shared" si="5"/>
        <v>2699</v>
      </c>
      <c r="O24" s="239">
        <f t="shared" si="5"/>
        <v>2059</v>
      </c>
      <c r="P24" s="239">
        <f t="shared" si="5"/>
        <v>4758</v>
      </c>
    </row>
    <row r="25" spans="1:22" ht="20.100000000000001" customHeight="1">
      <c r="A25" s="563" t="s">
        <v>161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72</v>
      </c>
      <c r="H25" s="200">
        <v>7977.06</v>
      </c>
      <c r="I25" s="199">
        <v>8079</v>
      </c>
      <c r="J25" s="199">
        <v>3315</v>
      </c>
      <c r="K25" s="199">
        <v>11394</v>
      </c>
      <c r="L25" s="201">
        <f>G25</f>
        <v>72</v>
      </c>
      <c r="M25" s="262">
        <f t="shared" ref="M25:P25" si="6">H25</f>
        <v>7977.06</v>
      </c>
      <c r="N25" s="201">
        <f t="shared" si="6"/>
        <v>8079</v>
      </c>
      <c r="O25" s="201">
        <f t="shared" si="6"/>
        <v>3315</v>
      </c>
      <c r="P25" s="201">
        <f t="shared" si="6"/>
        <v>11394</v>
      </c>
    </row>
    <row r="26" spans="1:22" ht="20.100000000000001" customHeight="1">
      <c r="A26" s="564" t="s">
        <v>818</v>
      </c>
      <c r="B26" s="271">
        <v>2</v>
      </c>
      <c r="C26" s="270">
        <v>3.65</v>
      </c>
      <c r="D26" s="271">
        <v>5</v>
      </c>
      <c r="E26" s="271">
        <v>0</v>
      </c>
      <c r="F26" s="271">
        <v>5</v>
      </c>
      <c r="G26" s="202">
        <v>153</v>
      </c>
      <c r="H26" s="203">
        <v>1410.52</v>
      </c>
      <c r="I26" s="202">
        <v>1529</v>
      </c>
      <c r="J26" s="202">
        <v>1065</v>
      </c>
      <c r="K26" s="202">
        <v>2594</v>
      </c>
      <c r="L26" s="204">
        <f>B26+G26</f>
        <v>155</v>
      </c>
      <c r="M26" s="272">
        <f t="shared" ref="M26:P26" si="7">C26+H26</f>
        <v>1414.17</v>
      </c>
      <c r="N26" s="204">
        <f t="shared" si="7"/>
        <v>1534</v>
      </c>
      <c r="O26" s="204">
        <f t="shared" si="7"/>
        <v>1065</v>
      </c>
      <c r="P26" s="204">
        <f t="shared" si="7"/>
        <v>2599</v>
      </c>
    </row>
    <row r="27" spans="1:22" s="9" customFormat="1" ht="15.75" customHeight="1">
      <c r="A27" s="10" t="s">
        <v>786</v>
      </c>
    </row>
    <row r="28" spans="1:22" s="9" customFormat="1" ht="15.75" customHeight="1">
      <c r="A28" s="10" t="s">
        <v>162</v>
      </c>
      <c r="G28" s="6"/>
      <c r="H28" s="7"/>
      <c r="I28" s="6"/>
      <c r="J28" s="6"/>
      <c r="K28" s="6"/>
      <c r="N28" s="269"/>
      <c r="O28" s="269"/>
    </row>
    <row r="29" spans="1:22" s="9" customFormat="1" ht="15.75" customHeight="1">
      <c r="A29" s="10" t="s">
        <v>1011</v>
      </c>
      <c r="G29" s="6"/>
      <c r="H29" s="7"/>
      <c r="I29" s="6"/>
      <c r="J29" s="6"/>
      <c r="K29" s="6"/>
      <c r="N29" s="269"/>
      <c r="O29" s="269"/>
    </row>
    <row r="30" spans="1:22" s="9" customFormat="1" ht="15.75" customHeight="1">
      <c r="A30" s="10" t="s">
        <v>163</v>
      </c>
      <c r="H30" s="189"/>
    </row>
    <row r="31" spans="1:22" s="9" customFormat="1" ht="15.75" customHeight="1">
      <c r="A31" s="10" t="s">
        <v>738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90"/>
      <c r="C36" s="290"/>
      <c r="D36" s="290"/>
    </row>
  </sheetData>
  <mergeCells count="17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  <mergeCell ref="A4:P4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700</v>
      </c>
    </row>
    <row r="29" spans="1:5" s="131" customFormat="1" ht="21.95" customHeight="1">
      <c r="A29" s="130" t="s">
        <v>701</v>
      </c>
      <c r="E29" s="132"/>
    </row>
    <row r="30" spans="1:5" s="131" customFormat="1" ht="21.95" customHeight="1">
      <c r="A30" s="133" t="s">
        <v>702</v>
      </c>
      <c r="E30" s="132"/>
    </row>
    <row r="31" spans="1:5" s="131" customFormat="1" ht="21.95" customHeight="1">
      <c r="A31" s="134" t="s">
        <v>703</v>
      </c>
    </row>
    <row r="32" spans="1:5" s="131" customFormat="1" ht="21.95" customHeight="1">
      <c r="A32" s="135" t="s">
        <v>990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614" t="s">
        <v>992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615" t="s">
        <v>1214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614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16" t="s">
        <v>1006</v>
      </c>
      <c r="B4" s="617"/>
      <c r="C4" s="618"/>
      <c r="D4" s="617"/>
      <c r="E4" s="619"/>
      <c r="F4" s="619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807" t="s">
        <v>164</v>
      </c>
      <c r="B5" s="620" t="s">
        <v>141</v>
      </c>
      <c r="C5" s="621" t="s">
        <v>165</v>
      </c>
      <c r="D5" s="809" t="s">
        <v>166</v>
      </c>
      <c r="E5" s="809"/>
      <c r="F5" s="810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808"/>
      <c r="B6" s="622" t="s">
        <v>146</v>
      </c>
      <c r="C6" s="623" t="s">
        <v>147</v>
      </c>
      <c r="D6" s="624" t="s">
        <v>148</v>
      </c>
      <c r="E6" s="625" t="s">
        <v>149</v>
      </c>
      <c r="F6" s="626" t="s">
        <v>140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27" t="s">
        <v>1007</v>
      </c>
      <c r="B7" s="628">
        <v>173</v>
      </c>
      <c r="C7" s="629">
        <v>5506.4551197299998</v>
      </c>
      <c r="D7" s="628">
        <v>1528</v>
      </c>
      <c r="E7" s="630">
        <v>625</v>
      </c>
      <c r="F7" s="241">
        <v>2153</v>
      </c>
      <c r="K7" s="631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27" t="s">
        <v>1008</v>
      </c>
      <c r="B8" s="632">
        <v>24</v>
      </c>
      <c r="C8" s="633">
        <v>4167.6509829999995</v>
      </c>
      <c r="D8" s="632">
        <v>1006</v>
      </c>
      <c r="E8" s="634">
        <v>841</v>
      </c>
      <c r="F8" s="241">
        <v>1847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27" t="s">
        <v>1009</v>
      </c>
      <c r="B9" s="632">
        <v>2</v>
      </c>
      <c r="C9" s="635">
        <v>648.29999999999995</v>
      </c>
      <c r="D9" s="632">
        <v>165</v>
      </c>
      <c r="E9" s="632">
        <v>593</v>
      </c>
      <c r="F9" s="636">
        <v>758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37" t="s">
        <v>140</v>
      </c>
      <c r="B10" s="638">
        <v>199</v>
      </c>
      <c r="C10" s="639">
        <v>10322.406102729998</v>
      </c>
      <c r="D10" s="638">
        <v>2699</v>
      </c>
      <c r="E10" s="638">
        <v>2059</v>
      </c>
      <c r="F10" s="638">
        <v>4758</v>
      </c>
      <c r="G10" s="631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40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10" t="s">
        <v>820</v>
      </c>
    </row>
    <row r="2" spans="1:10" s="192" customFormat="1" ht="20.100000000000001" customHeight="1">
      <c r="A2" s="410" t="s">
        <v>1012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42" t="s">
        <v>169</v>
      </c>
      <c r="B3" s="811" t="s">
        <v>167</v>
      </c>
      <c r="C3" s="812"/>
      <c r="D3" s="813"/>
      <c r="E3" s="811" t="s">
        <v>168</v>
      </c>
      <c r="F3" s="812"/>
      <c r="G3" s="813"/>
      <c r="H3" s="811" t="s">
        <v>145</v>
      </c>
      <c r="I3" s="812"/>
      <c r="J3" s="813"/>
    </row>
    <row r="4" spans="1:10" s="148" customFormat="1" ht="20.100000000000001" customHeight="1">
      <c r="A4" s="643"/>
      <c r="B4" s="641" t="s">
        <v>726</v>
      </c>
      <c r="C4" s="291" t="s">
        <v>790</v>
      </c>
      <c r="D4" s="291" t="s">
        <v>1005</v>
      </c>
      <c r="E4" s="291" t="s">
        <v>726</v>
      </c>
      <c r="F4" s="291" t="s">
        <v>790</v>
      </c>
      <c r="G4" s="291" t="s">
        <v>1005</v>
      </c>
      <c r="H4" s="292" t="s">
        <v>726</v>
      </c>
      <c r="I4" s="588" t="s">
        <v>790</v>
      </c>
      <c r="J4" s="292" t="s">
        <v>1005</v>
      </c>
    </row>
    <row r="5" spans="1:10" ht="20.100000000000001" customHeight="1">
      <c r="A5" s="283" t="s">
        <v>170</v>
      </c>
      <c r="B5" s="149">
        <v>223</v>
      </c>
      <c r="C5" s="589">
        <v>204</v>
      </c>
      <c r="D5" s="590">
        <v>163</v>
      </c>
      <c r="E5" s="293">
        <v>10637.92496</v>
      </c>
      <c r="F5" s="293">
        <v>21024.704148000001</v>
      </c>
      <c r="G5" s="587">
        <v>7458.9600000000009</v>
      </c>
      <c r="H5" s="243">
        <v>5765</v>
      </c>
      <c r="I5" s="295">
        <v>9033</v>
      </c>
      <c r="J5" s="597">
        <v>3416</v>
      </c>
    </row>
    <row r="6" spans="1:10" ht="20.100000000000001" customHeight="1">
      <c r="A6" s="283" t="s">
        <v>171</v>
      </c>
      <c r="B6" s="149">
        <v>166</v>
      </c>
      <c r="C6" s="591">
        <v>177</v>
      </c>
      <c r="D6" s="592">
        <v>184</v>
      </c>
      <c r="E6" s="294">
        <v>8137.0712480000002</v>
      </c>
      <c r="F6" s="294">
        <v>14302.297053</v>
      </c>
      <c r="G6" s="587">
        <v>7562.15</v>
      </c>
      <c r="H6" s="244">
        <v>4267</v>
      </c>
      <c r="I6" s="295">
        <v>5424</v>
      </c>
      <c r="J6" s="295">
        <v>3391</v>
      </c>
    </row>
    <row r="7" spans="1:10" ht="20.100000000000001" customHeight="1">
      <c r="A7" s="283" t="s">
        <v>172</v>
      </c>
      <c r="B7" s="149">
        <v>261</v>
      </c>
      <c r="C7" s="591">
        <v>214</v>
      </c>
      <c r="D7" s="592">
        <v>225</v>
      </c>
      <c r="E7" s="294">
        <v>14027.931237999999</v>
      </c>
      <c r="F7" s="294">
        <v>10251.475895</v>
      </c>
      <c r="G7" s="587">
        <v>13246.330000000002</v>
      </c>
      <c r="H7" s="244">
        <v>20428</v>
      </c>
      <c r="I7" s="295">
        <v>5042</v>
      </c>
      <c r="J7" s="295">
        <v>5230</v>
      </c>
    </row>
    <row r="8" spans="1:10" ht="20.100000000000001" customHeight="1">
      <c r="A8" s="283" t="s">
        <v>173</v>
      </c>
      <c r="B8" s="149">
        <v>228</v>
      </c>
      <c r="C8" s="591">
        <v>232</v>
      </c>
      <c r="D8" s="592">
        <v>170</v>
      </c>
      <c r="E8" s="294">
        <v>12780.479155000001</v>
      </c>
      <c r="F8" s="294">
        <v>11712.808358299999</v>
      </c>
      <c r="G8" s="587">
        <v>26001.920000000006</v>
      </c>
      <c r="H8" s="244">
        <v>5983</v>
      </c>
      <c r="I8" s="295">
        <v>6031</v>
      </c>
      <c r="J8" s="295">
        <v>6039</v>
      </c>
    </row>
    <row r="9" spans="1:10" ht="20.100000000000001" customHeight="1">
      <c r="A9" s="283" t="s">
        <v>174</v>
      </c>
      <c r="B9" s="149">
        <v>198</v>
      </c>
      <c r="C9" s="591">
        <v>224</v>
      </c>
      <c r="D9" s="592">
        <v>182</v>
      </c>
      <c r="E9" s="294">
        <v>16828.332641000001</v>
      </c>
      <c r="F9" s="294">
        <v>62907.289735880004</v>
      </c>
      <c r="G9" s="587">
        <v>24283.16</v>
      </c>
      <c r="H9" s="244">
        <v>5163</v>
      </c>
      <c r="I9" s="295">
        <v>10175</v>
      </c>
      <c r="J9" s="295">
        <v>9353</v>
      </c>
    </row>
    <row r="10" spans="1:10" ht="20.100000000000001" customHeight="1">
      <c r="A10" s="283" t="s">
        <v>175</v>
      </c>
      <c r="B10" s="149">
        <v>223</v>
      </c>
      <c r="C10" s="591">
        <v>227</v>
      </c>
      <c r="D10" s="592">
        <v>198</v>
      </c>
      <c r="E10" s="294">
        <v>9226.4618790000004</v>
      </c>
      <c r="F10" s="294">
        <v>48047.586326880002</v>
      </c>
      <c r="G10" s="587">
        <v>14402.369999999999</v>
      </c>
      <c r="H10" s="244">
        <v>4969</v>
      </c>
      <c r="I10" s="295">
        <v>6116</v>
      </c>
      <c r="J10" s="295">
        <v>4067</v>
      </c>
    </row>
    <row r="11" spans="1:10" ht="20.100000000000001" customHeight="1">
      <c r="A11" s="283" t="s">
        <v>176</v>
      </c>
      <c r="B11" s="149">
        <v>168</v>
      </c>
      <c r="C11" s="591">
        <v>223</v>
      </c>
      <c r="D11" s="592">
        <v>146</v>
      </c>
      <c r="E11" s="294">
        <v>17041.967768999999</v>
      </c>
      <c r="F11" s="294">
        <v>9645.1505872500002</v>
      </c>
      <c r="G11" s="587">
        <v>9970.2564042899976</v>
      </c>
      <c r="H11" s="244">
        <v>8780</v>
      </c>
      <c r="I11" s="295">
        <v>5314</v>
      </c>
      <c r="J11" s="295">
        <v>3589</v>
      </c>
    </row>
    <row r="12" spans="1:10" ht="20.100000000000001" customHeight="1">
      <c r="A12" s="283" t="s">
        <v>177</v>
      </c>
      <c r="B12" s="149">
        <v>206</v>
      </c>
      <c r="C12" s="591">
        <v>256</v>
      </c>
      <c r="D12" s="592">
        <v>199</v>
      </c>
      <c r="E12" s="294">
        <v>10634.153198</v>
      </c>
      <c r="F12" s="294">
        <v>12506.156311909999</v>
      </c>
      <c r="G12" s="587">
        <v>10322.40698458</v>
      </c>
      <c r="H12" s="244">
        <v>5114</v>
      </c>
      <c r="I12" s="295">
        <v>6682</v>
      </c>
      <c r="J12" s="295">
        <v>4758</v>
      </c>
    </row>
    <row r="13" spans="1:10" ht="20.100000000000001" customHeight="1">
      <c r="A13" s="283" t="s">
        <v>178</v>
      </c>
      <c r="B13" s="150">
        <v>333</v>
      </c>
      <c r="C13" s="593">
        <v>282</v>
      </c>
      <c r="D13" s="594"/>
      <c r="E13" s="294">
        <v>15658.826292</v>
      </c>
      <c r="F13" s="294">
        <v>16848.117287549998</v>
      </c>
      <c r="G13" s="587"/>
      <c r="H13" s="244">
        <v>9329</v>
      </c>
      <c r="I13" s="295">
        <v>7186</v>
      </c>
      <c r="J13" s="295"/>
    </row>
    <row r="14" spans="1:10" ht="20.100000000000001" customHeight="1">
      <c r="A14" s="283" t="s">
        <v>179</v>
      </c>
      <c r="B14" s="150">
        <v>182</v>
      </c>
      <c r="C14" s="593">
        <v>175</v>
      </c>
      <c r="D14" s="594"/>
      <c r="E14" s="294">
        <v>13465.600954</v>
      </c>
      <c r="F14" s="294">
        <v>10862.644637165002</v>
      </c>
      <c r="G14" s="587"/>
      <c r="H14" s="244">
        <v>4869</v>
      </c>
      <c r="I14" s="295">
        <v>8864</v>
      </c>
      <c r="J14" s="295"/>
    </row>
    <row r="15" spans="1:10" ht="20.100000000000001" customHeight="1">
      <c r="A15" s="283" t="s">
        <v>180</v>
      </c>
      <c r="B15" s="150">
        <v>201</v>
      </c>
      <c r="C15" s="593">
        <v>209</v>
      </c>
      <c r="D15" s="594"/>
      <c r="E15" s="294">
        <v>26491.904278000002</v>
      </c>
      <c r="F15" s="294">
        <v>10216.855726130001</v>
      </c>
      <c r="G15" s="587"/>
      <c r="H15" s="244">
        <v>6092</v>
      </c>
      <c r="I15" s="295">
        <v>6234</v>
      </c>
      <c r="J15" s="295"/>
    </row>
    <row r="16" spans="1:10" ht="20.100000000000001" customHeight="1">
      <c r="A16" s="283" t="s">
        <v>181</v>
      </c>
      <c r="B16" s="150">
        <v>253</v>
      </c>
      <c r="C16" s="595">
        <v>198</v>
      </c>
      <c r="D16" s="596"/>
      <c r="E16" s="294">
        <v>16414.995701</v>
      </c>
      <c r="F16" s="294">
        <v>11771.91120617</v>
      </c>
      <c r="G16" s="587"/>
      <c r="H16" s="245">
        <v>6199</v>
      </c>
      <c r="I16" s="295">
        <v>5534</v>
      </c>
      <c r="J16" s="598"/>
    </row>
    <row r="17" spans="1:10" ht="20.100000000000001" customHeight="1">
      <c r="A17" s="498" t="s">
        <v>140</v>
      </c>
      <c r="B17" s="499">
        <f t="shared" ref="B17:D17" si="0">SUM(B5:B16)</f>
        <v>2642</v>
      </c>
      <c r="C17" s="499">
        <f t="shared" si="0"/>
        <v>2621</v>
      </c>
      <c r="D17" s="499">
        <f t="shared" si="0"/>
        <v>1467</v>
      </c>
      <c r="E17" s="500">
        <v>171345.649313</v>
      </c>
      <c r="F17" s="500">
        <v>240096.99727323503</v>
      </c>
      <c r="G17" s="500">
        <f t="shared" ref="G17:J17" si="1">SUM(G5:G16)</f>
        <v>113247.55338886999</v>
      </c>
      <c r="H17" s="501">
        <f t="shared" si="1"/>
        <v>86958</v>
      </c>
      <c r="I17" s="501">
        <f t="shared" si="1"/>
        <v>81635</v>
      </c>
      <c r="J17" s="501">
        <f t="shared" si="1"/>
        <v>39843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71" t="s">
        <v>1215</v>
      </c>
      <c r="B1" s="309"/>
      <c r="C1" s="309"/>
      <c r="D1" s="309"/>
      <c r="E1" s="309"/>
      <c r="F1" s="309"/>
      <c r="G1" s="309"/>
      <c r="H1" s="309"/>
      <c r="I1" s="309"/>
    </row>
    <row r="2" spans="1:9" ht="20.100000000000001" customHeight="1">
      <c r="A2" s="34" t="s">
        <v>182</v>
      </c>
    </row>
    <row r="3" spans="1:9" ht="20.100000000000001" customHeight="1">
      <c r="A3" s="33" t="s">
        <v>1217</v>
      </c>
      <c r="B3" s="33" t="s">
        <v>1219</v>
      </c>
    </row>
    <row r="4" spans="1:9" ht="20.100000000000001" customHeight="1">
      <c r="A4" s="33" t="s">
        <v>1216</v>
      </c>
      <c r="B4" s="33" t="s">
        <v>1220</v>
      </c>
    </row>
    <row r="5" spans="1:9" ht="20.100000000000001" customHeight="1">
      <c r="A5" s="33" t="s">
        <v>1218</v>
      </c>
      <c r="B5" s="33" t="s">
        <v>1221</v>
      </c>
    </row>
    <row r="6" spans="1:9" ht="20.100000000000001" customHeight="1">
      <c r="A6" s="34" t="s">
        <v>183</v>
      </c>
    </row>
    <row r="7" spans="1:9" ht="20.100000000000001" customHeight="1">
      <c r="A7" s="33" t="s">
        <v>1223</v>
      </c>
      <c r="B7" s="33" t="s">
        <v>1224</v>
      </c>
    </row>
    <row r="8" spans="1:9" ht="20.100000000000001" customHeight="1">
      <c r="A8" s="33" t="s">
        <v>1052</v>
      </c>
      <c r="B8" s="33" t="s">
        <v>1225</v>
      </c>
    </row>
    <row r="9" spans="1:9" ht="20.100000000000001" customHeight="1">
      <c r="A9" s="33" t="s">
        <v>1222</v>
      </c>
      <c r="B9" s="33" t="s">
        <v>1226</v>
      </c>
    </row>
    <row r="10" spans="1:9" ht="20.100000000000001" customHeight="1">
      <c r="A10" s="34" t="s">
        <v>184</v>
      </c>
    </row>
    <row r="11" spans="1:9" ht="20.100000000000001" customHeight="1">
      <c r="A11" s="33" t="s">
        <v>1053</v>
      </c>
      <c r="B11" s="33" t="s">
        <v>1229</v>
      </c>
    </row>
    <row r="12" spans="1:9" ht="20.100000000000001" customHeight="1">
      <c r="A12" s="33" t="s">
        <v>1227</v>
      </c>
      <c r="B12" s="33" t="s">
        <v>1230</v>
      </c>
    </row>
    <row r="13" spans="1:9" s="36" customFormat="1" ht="20.100000000000001" customHeight="1">
      <c r="A13" s="33" t="s">
        <v>1228</v>
      </c>
      <c r="B13" s="35" t="s">
        <v>1231</v>
      </c>
    </row>
    <row r="14" spans="1:9" ht="20.100000000000001" customHeight="1">
      <c r="A14" s="34" t="s">
        <v>185</v>
      </c>
    </row>
    <row r="15" spans="1:9" ht="20.100000000000001" customHeight="1">
      <c r="A15" s="35" t="s">
        <v>1084</v>
      </c>
      <c r="B15" s="11"/>
      <c r="C15" s="38"/>
      <c r="F15" s="33" t="s">
        <v>1232</v>
      </c>
    </row>
    <row r="16" spans="1:9" ht="20.100000000000001" customHeight="1">
      <c r="A16" s="35" t="s">
        <v>1085</v>
      </c>
      <c r="B16" s="11"/>
      <c r="C16" s="38"/>
      <c r="F16" s="33" t="s">
        <v>1233</v>
      </c>
    </row>
    <row r="17" spans="1:9" ht="19.5" customHeight="1">
      <c r="A17" s="35" t="s">
        <v>1086</v>
      </c>
      <c r="B17" s="11"/>
      <c r="C17" s="38"/>
      <c r="F17" s="33" t="s">
        <v>1087</v>
      </c>
    </row>
    <row r="18" spans="1:9" ht="20.100000000000001" customHeight="1">
      <c r="A18" s="34" t="s">
        <v>186</v>
      </c>
    </row>
    <row r="19" spans="1:9" ht="19.5" customHeight="1">
      <c r="A19" s="35" t="s">
        <v>1234</v>
      </c>
      <c r="F19" s="35" t="s">
        <v>1237</v>
      </c>
    </row>
    <row r="20" spans="1:9" ht="19.5" customHeight="1">
      <c r="A20" s="35" t="s">
        <v>1235</v>
      </c>
      <c r="B20" s="242"/>
      <c r="C20" s="38"/>
      <c r="F20" s="35" t="s">
        <v>1238</v>
      </c>
      <c r="G20" s="11"/>
      <c r="H20" s="11"/>
      <c r="I20" s="11"/>
    </row>
    <row r="21" spans="1:9" ht="19.5" customHeight="1">
      <c r="A21" s="35" t="s">
        <v>1236</v>
      </c>
      <c r="B21" s="11"/>
      <c r="C21" s="38"/>
      <c r="F21" s="35" t="s">
        <v>1239</v>
      </c>
      <c r="G21" s="11"/>
      <c r="H21" s="11"/>
      <c r="I21" s="11"/>
    </row>
    <row r="22" spans="1:9" ht="20.100000000000001" customHeight="1">
      <c r="A22" s="34" t="s">
        <v>187</v>
      </c>
    </row>
    <row r="23" spans="1:9" ht="20.100000000000001" customHeight="1">
      <c r="A23" s="35" t="s">
        <v>1236</v>
      </c>
      <c r="B23" s="11"/>
      <c r="C23" s="38"/>
      <c r="E23" s="38"/>
      <c r="F23" s="296" t="s">
        <v>1242</v>
      </c>
      <c r="G23" s="38"/>
      <c r="H23" s="11"/>
      <c r="I23" s="11"/>
    </row>
    <row r="24" spans="1:9" ht="20.100000000000001" customHeight="1">
      <c r="A24" s="35" t="s">
        <v>1241</v>
      </c>
      <c r="B24" s="11"/>
      <c r="C24" s="38"/>
      <c r="E24" s="38"/>
      <c r="F24" s="296" t="s">
        <v>1243</v>
      </c>
      <c r="G24" s="38"/>
      <c r="H24" s="11"/>
      <c r="I24" s="11"/>
    </row>
    <row r="25" spans="1:9" ht="20.100000000000001" customHeight="1" thickBot="1">
      <c r="A25" s="37" t="s">
        <v>1240</v>
      </c>
      <c r="B25" s="306"/>
      <c r="C25" s="307"/>
      <c r="D25" s="55"/>
      <c r="E25" s="307"/>
      <c r="F25" s="308" t="s">
        <v>1244</v>
      </c>
      <c r="G25" s="307"/>
      <c r="H25" s="306"/>
      <c r="I25" s="306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14" t="s">
        <v>1245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</row>
    <row r="2" spans="1:19" s="11" customFormat="1" ht="20.100000000000001" customHeight="1">
      <c r="A2" s="284"/>
      <c r="B2" s="815" t="s">
        <v>224</v>
      </c>
      <c r="C2" s="816"/>
      <c r="D2" s="816"/>
      <c r="E2" s="816"/>
      <c r="F2" s="816"/>
      <c r="G2" s="817"/>
      <c r="H2" s="818" t="s">
        <v>225</v>
      </c>
      <c r="I2" s="819"/>
      <c r="J2" s="819"/>
      <c r="K2" s="819"/>
      <c r="L2" s="819"/>
      <c r="M2" s="820"/>
      <c r="N2" s="821" t="s">
        <v>157</v>
      </c>
      <c r="O2" s="822"/>
      <c r="P2" s="822"/>
      <c r="Q2" s="822"/>
      <c r="R2" s="822"/>
      <c r="S2" s="823"/>
    </row>
    <row r="3" spans="1:19" s="11" customFormat="1" ht="20.100000000000001" customHeight="1">
      <c r="A3" s="285" t="s">
        <v>212</v>
      </c>
      <c r="B3" s="247" t="s">
        <v>141</v>
      </c>
      <c r="C3" s="60" t="s">
        <v>144</v>
      </c>
      <c r="D3" s="824" t="s">
        <v>145</v>
      </c>
      <c r="E3" s="825"/>
      <c r="F3" s="826"/>
      <c r="G3" s="507" t="s">
        <v>189</v>
      </c>
      <c r="H3" s="61" t="s">
        <v>141</v>
      </c>
      <c r="I3" s="60" t="s">
        <v>144</v>
      </c>
      <c r="J3" s="827" t="s">
        <v>145</v>
      </c>
      <c r="K3" s="828"/>
      <c r="L3" s="829"/>
      <c r="M3" s="505" t="s">
        <v>189</v>
      </c>
      <c r="N3" s="205" t="s">
        <v>141</v>
      </c>
      <c r="O3" s="206" t="s">
        <v>144</v>
      </c>
      <c r="P3" s="830" t="s">
        <v>145</v>
      </c>
      <c r="Q3" s="831"/>
      <c r="R3" s="832"/>
      <c r="S3" s="504" t="s">
        <v>189</v>
      </c>
    </row>
    <row r="4" spans="1:19" s="11" customFormat="1" ht="20.100000000000001" customHeight="1">
      <c r="A4" s="286"/>
      <c r="B4" s="248" t="s">
        <v>146</v>
      </c>
      <c r="C4" s="62" t="s">
        <v>147</v>
      </c>
      <c r="D4" s="63" t="s">
        <v>148</v>
      </c>
      <c r="E4" s="64" t="s">
        <v>149</v>
      </c>
      <c r="F4" s="63" t="s">
        <v>140</v>
      </c>
      <c r="G4" s="508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06" t="s">
        <v>190</v>
      </c>
      <c r="N4" s="539" t="s">
        <v>146</v>
      </c>
      <c r="O4" s="540" t="s">
        <v>147</v>
      </c>
      <c r="P4" s="68" t="s">
        <v>148</v>
      </c>
      <c r="Q4" s="541" t="s">
        <v>149</v>
      </c>
      <c r="R4" s="541" t="s">
        <v>140</v>
      </c>
      <c r="S4" s="532" t="s">
        <v>190</v>
      </c>
    </row>
    <row r="5" spans="1:19" ht="20.100000000000001" customHeight="1">
      <c r="A5" s="287" t="s">
        <v>218</v>
      </c>
      <c r="B5" s="353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42"/>
      <c r="O5" s="543"/>
      <c r="P5" s="542"/>
      <c r="Q5" s="542"/>
      <c r="R5" s="542"/>
      <c r="S5" s="543"/>
    </row>
    <row r="6" spans="1:19" ht="20.100000000000001" customHeight="1">
      <c r="A6" s="288" t="s">
        <v>35</v>
      </c>
      <c r="B6" s="26">
        <v>12</v>
      </c>
      <c r="C6" s="86">
        <v>242.75000000000003</v>
      </c>
      <c r="D6" s="26">
        <v>187</v>
      </c>
      <c r="E6" s="26">
        <v>221</v>
      </c>
      <c r="F6" s="26">
        <v>408</v>
      </c>
      <c r="G6" s="86">
        <v>608.45000000000005</v>
      </c>
      <c r="H6" s="147">
        <v>2</v>
      </c>
      <c r="I6" s="86">
        <v>3096.6009829999998</v>
      </c>
      <c r="J6" s="147">
        <v>88</v>
      </c>
      <c r="K6" s="147">
        <v>86</v>
      </c>
      <c r="L6" s="147">
        <v>174</v>
      </c>
      <c r="M6" s="86">
        <v>4610.49</v>
      </c>
      <c r="N6" s="273">
        <v>14</v>
      </c>
      <c r="O6" s="274">
        <v>3339.3509830000003</v>
      </c>
      <c r="P6" s="273">
        <v>275</v>
      </c>
      <c r="Q6" s="273">
        <v>307</v>
      </c>
      <c r="R6" s="273">
        <v>582</v>
      </c>
      <c r="S6" s="274">
        <v>5218.9399999999996</v>
      </c>
    </row>
    <row r="7" spans="1:19" ht="20.100000000000001" customHeight="1">
      <c r="A7" s="288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6</v>
      </c>
      <c r="I7" s="86">
        <v>284.97699999999998</v>
      </c>
      <c r="J7" s="147">
        <v>115</v>
      </c>
      <c r="K7" s="147">
        <v>95</v>
      </c>
      <c r="L7" s="147">
        <v>210</v>
      </c>
      <c r="M7" s="86">
        <v>1533.51</v>
      </c>
      <c r="N7" s="273">
        <v>6</v>
      </c>
      <c r="O7" s="274">
        <v>284.97699999999998</v>
      </c>
      <c r="P7" s="273">
        <v>115</v>
      </c>
      <c r="Q7" s="273">
        <v>95</v>
      </c>
      <c r="R7" s="273">
        <v>210</v>
      </c>
      <c r="S7" s="274">
        <v>1533.51</v>
      </c>
    </row>
    <row r="8" spans="1:19" ht="20.100000000000001" customHeight="1">
      <c r="A8" s="288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47">
        <v>6</v>
      </c>
      <c r="I8" s="86">
        <v>121.372</v>
      </c>
      <c r="J8" s="147">
        <v>62</v>
      </c>
      <c r="K8" s="147">
        <v>33</v>
      </c>
      <c r="L8" s="147">
        <v>95</v>
      </c>
      <c r="M8" s="86">
        <v>655.68999999999994</v>
      </c>
      <c r="N8" s="273">
        <v>6</v>
      </c>
      <c r="O8" s="274">
        <v>121.372</v>
      </c>
      <c r="P8" s="273">
        <v>62</v>
      </c>
      <c r="Q8" s="273">
        <v>33</v>
      </c>
      <c r="R8" s="273">
        <v>95</v>
      </c>
      <c r="S8" s="274">
        <v>655.68999999999994</v>
      </c>
    </row>
    <row r="9" spans="1:19" ht="20.100000000000001" customHeight="1">
      <c r="A9" s="354" t="s">
        <v>8</v>
      </c>
      <c r="B9" s="26">
        <v>0</v>
      </c>
      <c r="C9" s="86">
        <v>0</v>
      </c>
      <c r="D9" s="26">
        <v>0</v>
      </c>
      <c r="E9" s="26">
        <v>0</v>
      </c>
      <c r="F9" s="26">
        <v>0</v>
      </c>
      <c r="G9" s="86">
        <v>0</v>
      </c>
      <c r="H9" s="147">
        <v>6</v>
      </c>
      <c r="I9" s="86">
        <v>158</v>
      </c>
      <c r="J9" s="147">
        <v>67</v>
      </c>
      <c r="K9" s="147">
        <v>37</v>
      </c>
      <c r="L9" s="147">
        <v>104</v>
      </c>
      <c r="M9" s="86">
        <v>1862.01</v>
      </c>
      <c r="N9" s="273">
        <v>6</v>
      </c>
      <c r="O9" s="274">
        <v>158</v>
      </c>
      <c r="P9" s="273">
        <v>67</v>
      </c>
      <c r="Q9" s="273">
        <v>37</v>
      </c>
      <c r="R9" s="273">
        <v>104</v>
      </c>
      <c r="S9" s="274">
        <v>1862.01</v>
      </c>
    </row>
    <row r="10" spans="1:19" ht="20.100000000000001" customHeight="1">
      <c r="A10" s="354" t="s">
        <v>4</v>
      </c>
      <c r="B10" s="26">
        <v>0</v>
      </c>
      <c r="C10" s="86">
        <v>0</v>
      </c>
      <c r="D10" s="26">
        <v>0</v>
      </c>
      <c r="E10" s="26">
        <v>0</v>
      </c>
      <c r="F10" s="26">
        <v>0</v>
      </c>
      <c r="G10" s="86">
        <v>0</v>
      </c>
      <c r="H10" s="147">
        <v>17</v>
      </c>
      <c r="I10" s="86">
        <v>1461.3846562000001</v>
      </c>
      <c r="J10" s="147">
        <v>575</v>
      </c>
      <c r="K10" s="147">
        <v>454</v>
      </c>
      <c r="L10" s="147">
        <v>1029</v>
      </c>
      <c r="M10" s="86">
        <v>19082.137999999999</v>
      </c>
      <c r="N10" s="273">
        <v>17</v>
      </c>
      <c r="O10" s="274">
        <v>1461.3846562000001</v>
      </c>
      <c r="P10" s="273">
        <v>575</v>
      </c>
      <c r="Q10" s="273">
        <v>454</v>
      </c>
      <c r="R10" s="273">
        <v>1029</v>
      </c>
      <c r="S10" s="274">
        <v>19082.137999999999</v>
      </c>
    </row>
    <row r="11" spans="1:19" ht="20.100000000000001" customHeight="1">
      <c r="A11" s="354" t="s">
        <v>40</v>
      </c>
      <c r="B11" s="26">
        <v>0</v>
      </c>
      <c r="C11" s="86">
        <v>0</v>
      </c>
      <c r="D11" s="26">
        <v>0</v>
      </c>
      <c r="E11" s="26">
        <v>0</v>
      </c>
      <c r="F11" s="26">
        <v>0</v>
      </c>
      <c r="G11" s="86">
        <v>0</v>
      </c>
      <c r="H11" s="147">
        <v>24</v>
      </c>
      <c r="I11" s="86">
        <v>647.57447894999996</v>
      </c>
      <c r="J11" s="147">
        <v>294</v>
      </c>
      <c r="K11" s="147">
        <v>174</v>
      </c>
      <c r="L11" s="147">
        <v>468</v>
      </c>
      <c r="M11" s="86">
        <v>7656.0599999999995</v>
      </c>
      <c r="N11" s="273">
        <v>24</v>
      </c>
      <c r="O11" s="274">
        <v>647.57447894999996</v>
      </c>
      <c r="P11" s="273">
        <v>294</v>
      </c>
      <c r="Q11" s="273">
        <v>174</v>
      </c>
      <c r="R11" s="273">
        <v>468</v>
      </c>
      <c r="S11" s="274">
        <v>7656.0599999999995</v>
      </c>
    </row>
    <row r="12" spans="1:19" ht="20.100000000000001" customHeight="1">
      <c r="A12" s="289" t="s">
        <v>219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73"/>
      <c r="O12" s="274"/>
      <c r="P12" s="273"/>
      <c r="Q12" s="273"/>
      <c r="R12" s="273"/>
      <c r="S12" s="274"/>
    </row>
    <row r="13" spans="1:19" s="29" customFormat="1" ht="20.100000000000001" customHeight="1">
      <c r="A13" s="354" t="s">
        <v>104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5</v>
      </c>
      <c r="I13" s="86">
        <v>92.4</v>
      </c>
      <c r="J13" s="147">
        <v>42</v>
      </c>
      <c r="K13" s="147">
        <v>37</v>
      </c>
      <c r="L13" s="147">
        <v>79</v>
      </c>
      <c r="M13" s="86">
        <v>1788</v>
      </c>
      <c r="N13" s="273">
        <v>5</v>
      </c>
      <c r="O13" s="274">
        <v>92.4</v>
      </c>
      <c r="P13" s="273">
        <v>42</v>
      </c>
      <c r="Q13" s="273">
        <v>37</v>
      </c>
      <c r="R13" s="273">
        <v>79</v>
      </c>
      <c r="S13" s="274">
        <v>1788</v>
      </c>
    </row>
    <row r="14" spans="1:19" s="30" customFormat="1" ht="20.100000000000001" customHeight="1">
      <c r="A14" s="354" t="s">
        <v>229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3</v>
      </c>
      <c r="I14" s="86">
        <v>31.3</v>
      </c>
      <c r="J14" s="147">
        <v>11</v>
      </c>
      <c r="K14" s="147">
        <v>5</v>
      </c>
      <c r="L14" s="147">
        <v>16</v>
      </c>
      <c r="M14" s="86">
        <v>910.3</v>
      </c>
      <c r="N14" s="273">
        <v>3</v>
      </c>
      <c r="O14" s="274">
        <v>31.3</v>
      </c>
      <c r="P14" s="273">
        <v>11</v>
      </c>
      <c r="Q14" s="273">
        <v>5</v>
      </c>
      <c r="R14" s="273">
        <v>16</v>
      </c>
      <c r="S14" s="274">
        <v>910.3</v>
      </c>
    </row>
    <row r="15" spans="1:19" s="30" customFormat="1" ht="20.100000000000001" customHeight="1">
      <c r="A15" s="354" t="s">
        <v>780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73">
        <v>0</v>
      </c>
      <c r="O15" s="274">
        <v>0</v>
      </c>
      <c r="P15" s="273">
        <v>0</v>
      </c>
      <c r="Q15" s="273">
        <v>0</v>
      </c>
      <c r="R15" s="273">
        <v>0</v>
      </c>
      <c r="S15" s="274">
        <v>0</v>
      </c>
    </row>
    <row r="16" spans="1:19" ht="20.100000000000001" customHeight="1">
      <c r="A16" s="354" t="s">
        <v>765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0</v>
      </c>
      <c r="I16" s="86">
        <v>0</v>
      </c>
      <c r="J16" s="147">
        <v>0</v>
      </c>
      <c r="K16" s="147">
        <v>0</v>
      </c>
      <c r="L16" s="147">
        <v>0</v>
      </c>
      <c r="M16" s="86">
        <v>0</v>
      </c>
      <c r="N16" s="273">
        <v>0</v>
      </c>
      <c r="O16" s="274">
        <v>0</v>
      </c>
      <c r="P16" s="273">
        <v>0</v>
      </c>
      <c r="Q16" s="273">
        <v>0</v>
      </c>
      <c r="R16" s="273">
        <v>0</v>
      </c>
      <c r="S16" s="274">
        <v>0</v>
      </c>
    </row>
    <row r="17" spans="1:19" s="31" customFormat="1" ht="20.100000000000001" customHeight="1">
      <c r="A17" s="354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8</v>
      </c>
      <c r="I17" s="86">
        <v>235.17999999999998</v>
      </c>
      <c r="J17" s="147">
        <v>185</v>
      </c>
      <c r="K17" s="147">
        <v>371</v>
      </c>
      <c r="L17" s="147">
        <v>556</v>
      </c>
      <c r="M17" s="86">
        <v>3612.1220000000003</v>
      </c>
      <c r="N17" s="273">
        <v>8</v>
      </c>
      <c r="O17" s="274">
        <v>235.17999999999998</v>
      </c>
      <c r="P17" s="273">
        <v>185</v>
      </c>
      <c r="Q17" s="273">
        <v>371</v>
      </c>
      <c r="R17" s="273">
        <v>556</v>
      </c>
      <c r="S17" s="274">
        <v>3612.1219999999998</v>
      </c>
    </row>
    <row r="18" spans="1:19" ht="20.100000000000001" customHeight="1">
      <c r="A18" s="354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6</v>
      </c>
      <c r="I18" s="86">
        <v>262.1275</v>
      </c>
      <c r="J18" s="147">
        <v>94</v>
      </c>
      <c r="K18" s="147">
        <v>110</v>
      </c>
      <c r="L18" s="147">
        <v>204</v>
      </c>
      <c r="M18" s="86">
        <v>1661.7649999999999</v>
      </c>
      <c r="N18" s="273">
        <v>6</v>
      </c>
      <c r="O18" s="274">
        <v>262.1275</v>
      </c>
      <c r="P18" s="273">
        <v>94</v>
      </c>
      <c r="Q18" s="273">
        <v>110</v>
      </c>
      <c r="R18" s="273">
        <v>204</v>
      </c>
      <c r="S18" s="274">
        <v>1661.7649999999999</v>
      </c>
    </row>
    <row r="19" spans="1:19" ht="20.100000000000001" customHeight="1">
      <c r="A19" s="354" t="s">
        <v>733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2</v>
      </c>
      <c r="I19" s="86">
        <v>41.5</v>
      </c>
      <c r="J19" s="147">
        <v>4</v>
      </c>
      <c r="K19" s="147">
        <v>10</v>
      </c>
      <c r="L19" s="147">
        <v>14</v>
      </c>
      <c r="M19" s="86">
        <v>249.42000000000002</v>
      </c>
      <c r="N19" s="273">
        <v>2</v>
      </c>
      <c r="O19" s="274">
        <v>41.5</v>
      </c>
      <c r="P19" s="273">
        <v>4</v>
      </c>
      <c r="Q19" s="273">
        <v>10</v>
      </c>
      <c r="R19" s="273">
        <v>14</v>
      </c>
      <c r="S19" s="274">
        <v>249.42000000000002</v>
      </c>
    </row>
    <row r="20" spans="1:19" ht="20.100000000000001" customHeight="1">
      <c r="A20" s="354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0</v>
      </c>
      <c r="I20" s="86">
        <v>0</v>
      </c>
      <c r="J20" s="147">
        <v>0</v>
      </c>
      <c r="K20" s="147">
        <v>0</v>
      </c>
      <c r="L20" s="147">
        <v>0</v>
      </c>
      <c r="M20" s="86">
        <v>0</v>
      </c>
      <c r="N20" s="273">
        <v>0</v>
      </c>
      <c r="O20" s="274">
        <v>0</v>
      </c>
      <c r="P20" s="273">
        <v>0</v>
      </c>
      <c r="Q20" s="273">
        <v>0</v>
      </c>
      <c r="R20" s="273">
        <v>0</v>
      </c>
      <c r="S20" s="274">
        <v>0</v>
      </c>
    </row>
    <row r="21" spans="1:19" ht="20.100000000000001" customHeight="1">
      <c r="A21" s="354" t="s">
        <v>108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0</v>
      </c>
      <c r="I21" s="86">
        <v>0</v>
      </c>
      <c r="J21" s="147">
        <v>0</v>
      </c>
      <c r="K21" s="147">
        <v>0</v>
      </c>
      <c r="L21" s="147">
        <v>0</v>
      </c>
      <c r="M21" s="86">
        <v>0</v>
      </c>
      <c r="N21" s="273">
        <v>0</v>
      </c>
      <c r="O21" s="274">
        <v>0</v>
      </c>
      <c r="P21" s="273">
        <v>0</v>
      </c>
      <c r="Q21" s="273">
        <v>0</v>
      </c>
      <c r="R21" s="273">
        <v>0</v>
      </c>
      <c r="S21" s="274">
        <v>0</v>
      </c>
    </row>
    <row r="22" spans="1:19" ht="20.100000000000001" customHeight="1">
      <c r="A22" s="354" t="s">
        <v>781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2</v>
      </c>
      <c r="I22" s="26">
        <v>47</v>
      </c>
      <c r="J22" s="147">
        <v>30</v>
      </c>
      <c r="K22" s="147">
        <v>30</v>
      </c>
      <c r="L22" s="147">
        <v>60</v>
      </c>
      <c r="M22" s="86">
        <v>246.03</v>
      </c>
      <c r="N22" s="273">
        <v>2</v>
      </c>
      <c r="O22" s="274">
        <v>47</v>
      </c>
      <c r="P22" s="273">
        <v>30</v>
      </c>
      <c r="Q22" s="273">
        <v>30</v>
      </c>
      <c r="R22" s="273">
        <v>60</v>
      </c>
      <c r="S22" s="274">
        <v>246.03</v>
      </c>
    </row>
    <row r="23" spans="1:19" ht="20.100000000000001" customHeight="1">
      <c r="A23" s="354" t="s">
        <v>777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1</v>
      </c>
      <c r="I23" s="26">
        <v>2</v>
      </c>
      <c r="J23" s="147">
        <v>3</v>
      </c>
      <c r="K23" s="147">
        <v>0</v>
      </c>
      <c r="L23" s="147">
        <v>3</v>
      </c>
      <c r="M23" s="86">
        <v>200</v>
      </c>
      <c r="N23" s="273">
        <v>1</v>
      </c>
      <c r="O23" s="274">
        <v>2</v>
      </c>
      <c r="P23" s="273">
        <v>3</v>
      </c>
      <c r="Q23" s="273">
        <v>0</v>
      </c>
      <c r="R23" s="273">
        <v>3</v>
      </c>
      <c r="S23" s="274">
        <v>200</v>
      </c>
    </row>
    <row r="24" spans="1:19" ht="20.100000000000001" customHeight="1">
      <c r="A24" s="354" t="s">
        <v>2</v>
      </c>
      <c r="B24" s="26">
        <v>0</v>
      </c>
      <c r="C24" s="86">
        <v>0</v>
      </c>
      <c r="D24" s="26">
        <v>0</v>
      </c>
      <c r="E24" s="26">
        <v>0</v>
      </c>
      <c r="F24" s="26">
        <v>0</v>
      </c>
      <c r="G24" s="86">
        <v>0</v>
      </c>
      <c r="H24" s="147">
        <v>4</v>
      </c>
      <c r="I24" s="26">
        <v>58</v>
      </c>
      <c r="J24" s="147">
        <v>77</v>
      </c>
      <c r="K24" s="147">
        <v>42</v>
      </c>
      <c r="L24" s="147">
        <v>119</v>
      </c>
      <c r="M24" s="86">
        <v>1578.03</v>
      </c>
      <c r="N24" s="273">
        <v>4</v>
      </c>
      <c r="O24" s="274">
        <v>58</v>
      </c>
      <c r="P24" s="273">
        <v>77</v>
      </c>
      <c r="Q24" s="273">
        <v>42</v>
      </c>
      <c r="R24" s="273">
        <v>119</v>
      </c>
      <c r="S24" s="274">
        <v>1578.03</v>
      </c>
    </row>
    <row r="25" spans="1:19" ht="20.100000000000001" customHeight="1">
      <c r="A25" s="354" t="s">
        <v>778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0</v>
      </c>
      <c r="I25" s="161">
        <v>0</v>
      </c>
      <c r="J25" s="165">
        <v>0</v>
      </c>
      <c r="K25" s="165">
        <v>0</v>
      </c>
      <c r="L25" s="165">
        <v>0</v>
      </c>
      <c r="M25" s="162">
        <v>0</v>
      </c>
      <c r="N25" s="273">
        <v>0</v>
      </c>
      <c r="O25" s="274">
        <v>0</v>
      </c>
      <c r="P25" s="273">
        <v>0</v>
      </c>
      <c r="Q25" s="273">
        <v>0</v>
      </c>
      <c r="R25" s="273">
        <v>0</v>
      </c>
      <c r="S25" s="274">
        <v>0</v>
      </c>
    </row>
    <row r="26" spans="1:19" ht="20.100000000000001" customHeight="1">
      <c r="A26" s="576" t="s">
        <v>732</v>
      </c>
      <c r="B26" s="577">
        <v>0</v>
      </c>
      <c r="C26" s="578">
        <v>0</v>
      </c>
      <c r="D26" s="577">
        <v>0</v>
      </c>
      <c r="E26" s="577">
        <v>0</v>
      </c>
      <c r="F26" s="577">
        <v>0</v>
      </c>
      <c r="G26" s="578">
        <v>0</v>
      </c>
      <c r="H26" s="579">
        <v>1</v>
      </c>
      <c r="I26" s="577">
        <v>17.875</v>
      </c>
      <c r="J26" s="579">
        <v>2</v>
      </c>
      <c r="K26" s="579">
        <v>1</v>
      </c>
      <c r="L26" s="579">
        <v>3</v>
      </c>
      <c r="M26" s="578">
        <v>267.88</v>
      </c>
      <c r="N26" s="579">
        <v>1</v>
      </c>
      <c r="O26" s="578">
        <v>17.875</v>
      </c>
      <c r="P26" s="579">
        <v>2</v>
      </c>
      <c r="Q26" s="579">
        <v>1</v>
      </c>
      <c r="R26" s="579">
        <v>3</v>
      </c>
      <c r="S26" s="578">
        <v>267.88</v>
      </c>
    </row>
    <row r="27" spans="1:19" ht="20.100000000000001" customHeight="1">
      <c r="A27" s="354" t="s">
        <v>737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47">
        <v>1</v>
      </c>
      <c r="I27" s="26">
        <v>9</v>
      </c>
      <c r="J27" s="147">
        <v>10</v>
      </c>
      <c r="K27" s="147">
        <v>100</v>
      </c>
      <c r="L27" s="147">
        <v>110</v>
      </c>
      <c r="M27" s="86">
        <v>115.13</v>
      </c>
      <c r="N27" s="273">
        <v>1</v>
      </c>
      <c r="O27" s="274">
        <v>9</v>
      </c>
      <c r="P27" s="273">
        <v>10</v>
      </c>
      <c r="Q27" s="273">
        <v>100</v>
      </c>
      <c r="R27" s="273">
        <v>110</v>
      </c>
      <c r="S27" s="274">
        <v>115.13</v>
      </c>
    </row>
    <row r="28" spans="1:19" ht="20.100000000000001" customHeight="1">
      <c r="A28" s="354" t="s">
        <v>782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73">
        <v>0</v>
      </c>
      <c r="O28" s="274">
        <v>0</v>
      </c>
      <c r="P28" s="273">
        <v>0</v>
      </c>
      <c r="Q28" s="273">
        <v>0</v>
      </c>
      <c r="R28" s="273">
        <v>0</v>
      </c>
      <c r="S28" s="274">
        <v>0</v>
      </c>
    </row>
    <row r="29" spans="1:19" ht="20.100000000000001" customHeight="1">
      <c r="A29" s="289" t="s">
        <v>220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73"/>
      <c r="O29" s="274"/>
      <c r="P29" s="273"/>
      <c r="Q29" s="273"/>
      <c r="R29" s="273"/>
      <c r="S29" s="274"/>
    </row>
    <row r="30" spans="1:19" ht="20.100000000000001" customHeight="1">
      <c r="A30" s="288" t="s">
        <v>749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1</v>
      </c>
      <c r="I30" s="162">
        <v>155.25212248</v>
      </c>
      <c r="J30" s="165">
        <v>8</v>
      </c>
      <c r="K30" s="165">
        <v>4</v>
      </c>
      <c r="L30" s="165">
        <v>12</v>
      </c>
      <c r="M30" s="162">
        <v>158</v>
      </c>
      <c r="N30" s="273">
        <v>1</v>
      </c>
      <c r="O30" s="274">
        <v>155.25212248</v>
      </c>
      <c r="P30" s="273">
        <v>8</v>
      </c>
      <c r="Q30" s="273">
        <v>4</v>
      </c>
      <c r="R30" s="273">
        <v>12</v>
      </c>
      <c r="S30" s="274">
        <v>158</v>
      </c>
    </row>
    <row r="31" spans="1:19" ht="20.100000000000001" customHeight="1">
      <c r="A31" s="354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3</v>
      </c>
      <c r="I31" s="162">
        <v>123.9</v>
      </c>
      <c r="J31" s="165">
        <v>38</v>
      </c>
      <c r="K31" s="165">
        <v>5</v>
      </c>
      <c r="L31" s="165">
        <v>43</v>
      </c>
      <c r="M31" s="162">
        <v>15585.212</v>
      </c>
      <c r="N31" s="273">
        <v>3</v>
      </c>
      <c r="O31" s="274">
        <v>123.9</v>
      </c>
      <c r="P31" s="273">
        <v>38</v>
      </c>
      <c r="Q31" s="273">
        <v>5</v>
      </c>
      <c r="R31" s="273">
        <v>43</v>
      </c>
      <c r="S31" s="274">
        <v>15585.212</v>
      </c>
    </row>
    <row r="32" spans="1:19" ht="20.100000000000001" customHeight="1">
      <c r="A32" s="354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12</v>
      </c>
      <c r="I32" s="162">
        <v>472.1</v>
      </c>
      <c r="J32" s="165">
        <v>196</v>
      </c>
      <c r="K32" s="165">
        <v>72</v>
      </c>
      <c r="L32" s="165">
        <v>268</v>
      </c>
      <c r="M32" s="162">
        <v>12834.52</v>
      </c>
      <c r="N32" s="273">
        <v>12</v>
      </c>
      <c r="O32" s="274">
        <v>472.1</v>
      </c>
      <c r="P32" s="273">
        <v>196</v>
      </c>
      <c r="Q32" s="273">
        <v>72</v>
      </c>
      <c r="R32" s="273">
        <v>268</v>
      </c>
      <c r="S32" s="274">
        <v>12834.52</v>
      </c>
    </row>
    <row r="33" spans="1:19" ht="20.100000000000001" customHeight="1">
      <c r="A33" s="354" t="s">
        <v>751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0</v>
      </c>
      <c r="I33" s="162">
        <v>0</v>
      </c>
      <c r="J33" s="165">
        <v>0</v>
      </c>
      <c r="K33" s="165">
        <v>0</v>
      </c>
      <c r="L33" s="165">
        <v>0</v>
      </c>
      <c r="M33" s="162">
        <v>0</v>
      </c>
      <c r="N33" s="273">
        <v>0</v>
      </c>
      <c r="O33" s="274">
        <v>0</v>
      </c>
      <c r="P33" s="273">
        <v>0</v>
      </c>
      <c r="Q33" s="273">
        <v>0</v>
      </c>
      <c r="R33" s="273">
        <v>0</v>
      </c>
      <c r="S33" s="274">
        <v>0</v>
      </c>
    </row>
    <row r="34" spans="1:19" ht="20.100000000000001" customHeight="1">
      <c r="A34" s="354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6</v>
      </c>
      <c r="I34" s="162">
        <v>789.21344861</v>
      </c>
      <c r="J34" s="165">
        <v>144</v>
      </c>
      <c r="K34" s="165">
        <v>30</v>
      </c>
      <c r="L34" s="165">
        <v>174</v>
      </c>
      <c r="M34" s="162">
        <v>9016.4359999999997</v>
      </c>
      <c r="N34" s="273">
        <v>6</v>
      </c>
      <c r="O34" s="274">
        <v>789.21344861</v>
      </c>
      <c r="P34" s="273">
        <v>144</v>
      </c>
      <c r="Q34" s="273">
        <v>30</v>
      </c>
      <c r="R34" s="273">
        <v>174</v>
      </c>
      <c r="S34" s="274">
        <v>9016.4359999999997</v>
      </c>
    </row>
    <row r="35" spans="1:19" ht="20.100000000000001" customHeight="1">
      <c r="A35" s="289" t="s">
        <v>221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73"/>
      <c r="O35" s="274"/>
      <c r="P35" s="273"/>
      <c r="Q35" s="273"/>
      <c r="R35" s="273"/>
      <c r="S35" s="274"/>
    </row>
    <row r="36" spans="1:19" ht="20.100000000000001" customHeight="1">
      <c r="A36" s="354" t="s">
        <v>86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0</v>
      </c>
      <c r="I36" s="162">
        <v>0</v>
      </c>
      <c r="J36" s="165">
        <v>0</v>
      </c>
      <c r="K36" s="165">
        <v>0</v>
      </c>
      <c r="L36" s="165">
        <v>0</v>
      </c>
      <c r="M36" s="162">
        <v>0</v>
      </c>
      <c r="N36" s="273">
        <v>0</v>
      </c>
      <c r="O36" s="274">
        <v>0</v>
      </c>
      <c r="P36" s="273">
        <v>0</v>
      </c>
      <c r="Q36" s="273">
        <v>0</v>
      </c>
      <c r="R36" s="273">
        <v>0</v>
      </c>
      <c r="S36" s="274">
        <v>0</v>
      </c>
    </row>
    <row r="37" spans="1:19" ht="20.100000000000001" customHeight="1">
      <c r="A37" s="354" t="s">
        <v>103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4</v>
      </c>
      <c r="I37" s="162">
        <v>79.350000000000009</v>
      </c>
      <c r="J37" s="165">
        <v>27</v>
      </c>
      <c r="K37" s="165">
        <v>9</v>
      </c>
      <c r="L37" s="165">
        <v>36</v>
      </c>
      <c r="M37" s="162">
        <v>1359.75</v>
      </c>
      <c r="N37" s="273">
        <v>4</v>
      </c>
      <c r="O37" s="274">
        <v>79.350000000000009</v>
      </c>
      <c r="P37" s="273">
        <v>27</v>
      </c>
      <c r="Q37" s="273">
        <v>9</v>
      </c>
      <c r="R37" s="273">
        <v>36</v>
      </c>
      <c r="S37" s="274">
        <v>1359.75</v>
      </c>
    </row>
    <row r="38" spans="1:19" ht="20.100000000000001" customHeight="1">
      <c r="A38" s="354" t="s">
        <v>752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3</v>
      </c>
      <c r="I38" s="162">
        <v>21.900000000000002</v>
      </c>
      <c r="J38" s="165">
        <v>11</v>
      </c>
      <c r="K38" s="165">
        <v>0</v>
      </c>
      <c r="L38" s="165">
        <v>11</v>
      </c>
      <c r="M38" s="162">
        <v>380.5</v>
      </c>
      <c r="N38" s="273">
        <v>3</v>
      </c>
      <c r="O38" s="274">
        <v>21.900000000000002</v>
      </c>
      <c r="P38" s="273">
        <v>11</v>
      </c>
      <c r="Q38" s="273">
        <v>0</v>
      </c>
      <c r="R38" s="273">
        <v>11</v>
      </c>
      <c r="S38" s="274">
        <v>380.5</v>
      </c>
    </row>
    <row r="39" spans="1:19" ht="20.100000000000001" customHeight="1">
      <c r="A39" s="354" t="s">
        <v>753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0</v>
      </c>
      <c r="I39" s="162">
        <v>0</v>
      </c>
      <c r="J39" s="165">
        <v>0</v>
      </c>
      <c r="K39" s="165">
        <v>0</v>
      </c>
      <c r="L39" s="165">
        <v>0</v>
      </c>
      <c r="M39" s="162">
        <v>0</v>
      </c>
      <c r="N39" s="273">
        <v>0</v>
      </c>
      <c r="O39" s="274">
        <v>0</v>
      </c>
      <c r="P39" s="273">
        <v>0</v>
      </c>
      <c r="Q39" s="273">
        <v>0</v>
      </c>
      <c r="R39" s="273">
        <v>0</v>
      </c>
      <c r="S39" s="274">
        <v>0</v>
      </c>
    </row>
    <row r="40" spans="1:19" ht="20.100000000000001" customHeight="1">
      <c r="A40" s="354" t="s">
        <v>47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2">
        <v>0</v>
      </c>
      <c r="H40" s="165">
        <v>4</v>
      </c>
      <c r="I40" s="162">
        <v>266.5</v>
      </c>
      <c r="J40" s="165">
        <v>101</v>
      </c>
      <c r="K40" s="165">
        <v>37</v>
      </c>
      <c r="L40" s="165">
        <v>138</v>
      </c>
      <c r="M40" s="162">
        <v>3386</v>
      </c>
      <c r="N40" s="273">
        <v>4</v>
      </c>
      <c r="O40" s="274">
        <v>266.5</v>
      </c>
      <c r="P40" s="273">
        <v>101</v>
      </c>
      <c r="Q40" s="273">
        <v>37</v>
      </c>
      <c r="R40" s="273">
        <v>138</v>
      </c>
      <c r="S40" s="274">
        <v>3386</v>
      </c>
    </row>
    <row r="41" spans="1:19" ht="20.100000000000001" customHeight="1">
      <c r="A41" s="354" t="s">
        <v>754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1</v>
      </c>
      <c r="I41" s="162">
        <v>195.8</v>
      </c>
      <c r="J41" s="165">
        <v>5</v>
      </c>
      <c r="K41" s="165">
        <v>0</v>
      </c>
      <c r="L41" s="165">
        <v>5</v>
      </c>
      <c r="M41" s="162">
        <v>19550.075000000001</v>
      </c>
      <c r="N41" s="273">
        <v>1</v>
      </c>
      <c r="O41" s="274">
        <v>195.8</v>
      </c>
      <c r="P41" s="273">
        <v>5</v>
      </c>
      <c r="Q41" s="273">
        <v>0</v>
      </c>
      <c r="R41" s="273">
        <v>5</v>
      </c>
      <c r="S41" s="274">
        <v>19550.075000000001</v>
      </c>
    </row>
    <row r="42" spans="1:19" ht="20.100000000000001" customHeight="1">
      <c r="A42" s="354" t="s">
        <v>729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0</v>
      </c>
      <c r="I42" s="162">
        <v>0</v>
      </c>
      <c r="J42" s="165">
        <v>0</v>
      </c>
      <c r="K42" s="165">
        <v>0</v>
      </c>
      <c r="L42" s="165">
        <v>0</v>
      </c>
      <c r="M42" s="162">
        <v>0</v>
      </c>
      <c r="N42" s="273">
        <v>0</v>
      </c>
      <c r="O42" s="274">
        <v>0</v>
      </c>
      <c r="P42" s="273">
        <v>0</v>
      </c>
      <c r="Q42" s="273">
        <v>0</v>
      </c>
      <c r="R42" s="273">
        <v>0</v>
      </c>
      <c r="S42" s="274">
        <v>0</v>
      </c>
    </row>
    <row r="43" spans="1:19" ht="20.100000000000001" customHeight="1">
      <c r="A43" s="354" t="s">
        <v>728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2">
        <v>0</v>
      </c>
      <c r="H43" s="165">
        <v>1</v>
      </c>
      <c r="I43" s="162">
        <v>8.3000000000000007</v>
      </c>
      <c r="J43" s="165">
        <v>5</v>
      </c>
      <c r="K43" s="165">
        <v>0</v>
      </c>
      <c r="L43" s="165">
        <v>5</v>
      </c>
      <c r="M43" s="162">
        <v>114</v>
      </c>
      <c r="N43" s="273">
        <v>1</v>
      </c>
      <c r="O43" s="274">
        <v>8.3000000000000007</v>
      </c>
      <c r="P43" s="273">
        <v>5</v>
      </c>
      <c r="Q43" s="273">
        <v>0</v>
      </c>
      <c r="R43" s="273">
        <v>5</v>
      </c>
      <c r="S43" s="274">
        <v>114</v>
      </c>
    </row>
    <row r="44" spans="1:19" ht="20.100000000000001" customHeight="1">
      <c r="A44" s="354" t="s">
        <v>774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1</v>
      </c>
      <c r="I44" s="162">
        <v>65.5</v>
      </c>
      <c r="J44" s="165">
        <v>3</v>
      </c>
      <c r="K44" s="165">
        <v>0</v>
      </c>
      <c r="L44" s="165">
        <v>3</v>
      </c>
      <c r="M44" s="162">
        <v>381</v>
      </c>
      <c r="N44" s="273">
        <v>1</v>
      </c>
      <c r="O44" s="274">
        <v>65.5</v>
      </c>
      <c r="P44" s="273">
        <v>3</v>
      </c>
      <c r="Q44" s="273">
        <v>0</v>
      </c>
      <c r="R44" s="273">
        <v>3</v>
      </c>
      <c r="S44" s="274">
        <v>381</v>
      </c>
    </row>
    <row r="45" spans="1:19" ht="20.100000000000001" customHeight="1">
      <c r="A45" s="354" t="s">
        <v>734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0</v>
      </c>
      <c r="I45" s="162">
        <v>0</v>
      </c>
      <c r="J45" s="165">
        <v>0</v>
      </c>
      <c r="K45" s="165">
        <v>0</v>
      </c>
      <c r="L45" s="165">
        <v>0</v>
      </c>
      <c r="M45" s="162">
        <v>0</v>
      </c>
      <c r="N45" s="273">
        <v>0</v>
      </c>
      <c r="O45" s="274">
        <v>0</v>
      </c>
      <c r="P45" s="273">
        <v>0</v>
      </c>
      <c r="Q45" s="273">
        <v>0</v>
      </c>
      <c r="R45" s="273">
        <v>0</v>
      </c>
      <c r="S45" s="274">
        <v>0</v>
      </c>
    </row>
    <row r="46" spans="1:19" ht="20.100000000000001" customHeight="1">
      <c r="A46" s="354" t="s">
        <v>80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1</v>
      </c>
      <c r="I46" s="162">
        <v>22</v>
      </c>
      <c r="J46" s="165">
        <v>4</v>
      </c>
      <c r="K46" s="165">
        <v>0</v>
      </c>
      <c r="L46" s="165">
        <v>4</v>
      </c>
      <c r="M46" s="162">
        <v>133</v>
      </c>
      <c r="N46" s="273">
        <v>1</v>
      </c>
      <c r="O46" s="274">
        <v>22</v>
      </c>
      <c r="P46" s="273">
        <v>4</v>
      </c>
      <c r="Q46" s="273">
        <v>0</v>
      </c>
      <c r="R46" s="273">
        <v>4</v>
      </c>
      <c r="S46" s="274">
        <v>133</v>
      </c>
    </row>
    <row r="47" spans="1:19" ht="20.100000000000001" customHeight="1">
      <c r="A47" s="354" t="s">
        <v>776</v>
      </c>
      <c r="B47" s="161">
        <v>2</v>
      </c>
      <c r="C47" s="161">
        <v>20</v>
      </c>
      <c r="D47" s="161">
        <v>4</v>
      </c>
      <c r="E47" s="161">
        <v>4</v>
      </c>
      <c r="F47" s="161">
        <v>8</v>
      </c>
      <c r="G47" s="162">
        <v>132.5</v>
      </c>
      <c r="H47" s="165">
        <v>1</v>
      </c>
      <c r="I47" s="162">
        <v>10</v>
      </c>
      <c r="J47" s="165">
        <v>2</v>
      </c>
      <c r="K47" s="165">
        <v>2</v>
      </c>
      <c r="L47" s="165">
        <v>4</v>
      </c>
      <c r="M47" s="162">
        <v>383</v>
      </c>
      <c r="N47" s="273">
        <v>3</v>
      </c>
      <c r="O47" s="274">
        <v>30</v>
      </c>
      <c r="P47" s="273">
        <v>6</v>
      </c>
      <c r="Q47" s="273">
        <v>6</v>
      </c>
      <c r="R47" s="273">
        <v>12</v>
      </c>
      <c r="S47" s="274">
        <v>515.5</v>
      </c>
    </row>
    <row r="48" spans="1:19" ht="20.100000000000001" customHeight="1">
      <c r="A48" s="354" t="s">
        <v>727</v>
      </c>
      <c r="B48" s="355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1</v>
      </c>
      <c r="I48" s="162">
        <v>8</v>
      </c>
      <c r="J48" s="165">
        <v>3</v>
      </c>
      <c r="K48" s="165">
        <v>0</v>
      </c>
      <c r="L48" s="165">
        <v>3</v>
      </c>
      <c r="M48" s="162">
        <v>155</v>
      </c>
      <c r="N48" s="273">
        <v>1</v>
      </c>
      <c r="O48" s="274">
        <v>8</v>
      </c>
      <c r="P48" s="273">
        <v>3</v>
      </c>
      <c r="Q48" s="273">
        <v>0</v>
      </c>
      <c r="R48" s="273">
        <v>3</v>
      </c>
      <c r="S48" s="274">
        <v>155</v>
      </c>
    </row>
    <row r="49" spans="1:19" ht="20.100000000000001" customHeight="1">
      <c r="A49" s="576" t="s">
        <v>755</v>
      </c>
      <c r="B49" s="577">
        <v>0</v>
      </c>
      <c r="C49" s="580">
        <v>0</v>
      </c>
      <c r="D49" s="577">
        <v>0</v>
      </c>
      <c r="E49" s="580">
        <v>0</v>
      </c>
      <c r="F49" s="577">
        <v>0</v>
      </c>
      <c r="G49" s="581">
        <v>0</v>
      </c>
      <c r="H49" s="579">
        <v>0</v>
      </c>
      <c r="I49" s="581">
        <v>0</v>
      </c>
      <c r="J49" s="579">
        <v>0</v>
      </c>
      <c r="K49" s="582">
        <v>0</v>
      </c>
      <c r="L49" s="579">
        <v>0</v>
      </c>
      <c r="M49" s="581">
        <v>0</v>
      </c>
      <c r="N49" s="579">
        <v>0</v>
      </c>
      <c r="O49" s="581">
        <v>0</v>
      </c>
      <c r="P49" s="579">
        <v>0</v>
      </c>
      <c r="Q49" s="582">
        <v>0</v>
      </c>
      <c r="R49" s="579">
        <v>0</v>
      </c>
      <c r="S49" s="583">
        <v>0</v>
      </c>
    </row>
    <row r="50" spans="1:19" ht="20.100000000000001" customHeight="1">
      <c r="A50" s="354" t="s">
        <v>741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0</v>
      </c>
      <c r="I50" s="162">
        <v>0</v>
      </c>
      <c r="J50" s="165">
        <v>0</v>
      </c>
      <c r="K50" s="165">
        <v>0</v>
      </c>
      <c r="L50" s="165">
        <v>0</v>
      </c>
      <c r="M50" s="162">
        <v>0</v>
      </c>
      <c r="N50" s="273">
        <v>0</v>
      </c>
      <c r="O50" s="274">
        <v>0</v>
      </c>
      <c r="P50" s="273">
        <v>0</v>
      </c>
      <c r="Q50" s="273">
        <v>0</v>
      </c>
      <c r="R50" s="273">
        <v>0</v>
      </c>
      <c r="S50" s="274">
        <v>0</v>
      </c>
    </row>
    <row r="51" spans="1:19" ht="20.100000000000001" customHeight="1">
      <c r="A51" s="354" t="s">
        <v>756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0</v>
      </c>
      <c r="I51" s="86">
        <v>0</v>
      </c>
      <c r="J51" s="147">
        <v>0</v>
      </c>
      <c r="K51" s="147">
        <v>0</v>
      </c>
      <c r="L51" s="147">
        <v>0</v>
      </c>
      <c r="M51" s="86">
        <v>0</v>
      </c>
      <c r="N51" s="273">
        <v>0</v>
      </c>
      <c r="O51" s="274">
        <v>0</v>
      </c>
      <c r="P51" s="273">
        <v>0</v>
      </c>
      <c r="Q51" s="273">
        <v>0</v>
      </c>
      <c r="R51" s="273">
        <v>0</v>
      </c>
      <c r="S51" s="274">
        <v>0</v>
      </c>
    </row>
    <row r="52" spans="1:19" ht="20.100000000000001" customHeight="1">
      <c r="A52" s="354" t="s">
        <v>783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274">
        <v>0</v>
      </c>
      <c r="H52" s="273">
        <v>1</v>
      </c>
      <c r="I52" s="274">
        <v>5.3</v>
      </c>
      <c r="J52" s="273">
        <v>0</v>
      </c>
      <c r="K52" s="273">
        <v>0</v>
      </c>
      <c r="L52" s="273">
        <v>0</v>
      </c>
      <c r="M52" s="274">
        <v>167</v>
      </c>
      <c r="N52" s="273">
        <v>1</v>
      </c>
      <c r="O52" s="274">
        <v>5.3</v>
      </c>
      <c r="P52" s="273">
        <v>0</v>
      </c>
      <c r="Q52" s="273">
        <v>0</v>
      </c>
      <c r="R52" s="273">
        <v>0</v>
      </c>
      <c r="S52" s="274">
        <v>167</v>
      </c>
    </row>
    <row r="53" spans="1:19" ht="20.100000000000001" customHeight="1">
      <c r="A53" s="354" t="s">
        <v>748</v>
      </c>
      <c r="B53" s="356">
        <v>0</v>
      </c>
      <c r="C53" s="356">
        <v>0</v>
      </c>
      <c r="D53" s="356">
        <v>0</v>
      </c>
      <c r="E53" s="356">
        <v>0</v>
      </c>
      <c r="F53" s="356">
        <v>0</v>
      </c>
      <c r="G53" s="274">
        <v>0</v>
      </c>
      <c r="H53" s="273">
        <v>1</v>
      </c>
      <c r="I53" s="274">
        <v>12.2</v>
      </c>
      <c r="J53" s="273">
        <v>6</v>
      </c>
      <c r="K53" s="273">
        <v>0</v>
      </c>
      <c r="L53" s="273">
        <v>6</v>
      </c>
      <c r="M53" s="274">
        <v>129.5</v>
      </c>
      <c r="N53" s="273">
        <v>1</v>
      </c>
      <c r="O53" s="274">
        <v>12.2</v>
      </c>
      <c r="P53" s="273">
        <v>6</v>
      </c>
      <c r="Q53" s="273">
        <v>0</v>
      </c>
      <c r="R53" s="273">
        <v>6</v>
      </c>
      <c r="S53" s="274">
        <v>129.5</v>
      </c>
    </row>
    <row r="54" spans="1:19" ht="20.100000000000001" customHeight="1">
      <c r="A54" s="354" t="s">
        <v>95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274">
        <v>0</v>
      </c>
      <c r="H54" s="273">
        <v>0</v>
      </c>
      <c r="I54" s="274">
        <v>0</v>
      </c>
      <c r="J54" s="273">
        <v>0</v>
      </c>
      <c r="K54" s="273">
        <v>0</v>
      </c>
      <c r="L54" s="273">
        <v>0</v>
      </c>
      <c r="M54" s="274">
        <v>0</v>
      </c>
      <c r="N54" s="273">
        <v>0</v>
      </c>
      <c r="O54" s="274">
        <v>0</v>
      </c>
      <c r="P54" s="273">
        <v>0</v>
      </c>
      <c r="Q54" s="273">
        <v>0</v>
      </c>
      <c r="R54" s="273">
        <v>0</v>
      </c>
      <c r="S54" s="274">
        <v>0</v>
      </c>
    </row>
    <row r="55" spans="1:19" ht="20.100000000000001" customHeight="1">
      <c r="A55" s="354" t="s">
        <v>764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274">
        <v>0</v>
      </c>
      <c r="H55" s="273">
        <v>4</v>
      </c>
      <c r="I55" s="274">
        <v>47</v>
      </c>
      <c r="J55" s="273">
        <v>37</v>
      </c>
      <c r="K55" s="273">
        <v>17</v>
      </c>
      <c r="L55" s="273">
        <v>54</v>
      </c>
      <c r="M55" s="274">
        <v>1075.07</v>
      </c>
      <c r="N55" s="273">
        <v>4</v>
      </c>
      <c r="O55" s="274">
        <v>47</v>
      </c>
      <c r="P55" s="273">
        <v>37</v>
      </c>
      <c r="Q55" s="273">
        <v>17</v>
      </c>
      <c r="R55" s="273">
        <v>54</v>
      </c>
      <c r="S55" s="274">
        <v>1075.07</v>
      </c>
    </row>
    <row r="56" spans="1:19" ht="20.100000000000001" customHeight="1">
      <c r="A56" s="357" t="s">
        <v>222</v>
      </c>
      <c r="B56" s="356"/>
      <c r="C56" s="356"/>
      <c r="D56" s="356"/>
      <c r="E56" s="356"/>
      <c r="F56" s="356"/>
      <c r="G56" s="274"/>
      <c r="H56" s="273"/>
      <c r="I56" s="274"/>
      <c r="J56" s="273"/>
      <c r="K56" s="273"/>
      <c r="L56" s="273"/>
      <c r="M56" s="274"/>
      <c r="N56" s="273"/>
      <c r="O56" s="274"/>
      <c r="P56" s="273"/>
      <c r="Q56" s="273"/>
      <c r="R56" s="273"/>
      <c r="S56" s="274"/>
    </row>
    <row r="57" spans="1:19" ht="20.100000000000001" customHeight="1">
      <c r="A57" s="354" t="s">
        <v>750</v>
      </c>
      <c r="B57" s="356">
        <v>0</v>
      </c>
      <c r="C57" s="356">
        <v>0</v>
      </c>
      <c r="D57" s="356">
        <v>0</v>
      </c>
      <c r="E57" s="356">
        <v>0</v>
      </c>
      <c r="F57" s="356">
        <v>0</v>
      </c>
      <c r="G57" s="274">
        <v>0</v>
      </c>
      <c r="H57" s="273">
        <v>1</v>
      </c>
      <c r="I57" s="274">
        <v>54.55</v>
      </c>
      <c r="J57" s="273">
        <v>8</v>
      </c>
      <c r="K57" s="273">
        <v>8</v>
      </c>
      <c r="L57" s="273">
        <v>16</v>
      </c>
      <c r="M57" s="274">
        <v>484.5</v>
      </c>
      <c r="N57" s="273">
        <v>1</v>
      </c>
      <c r="O57" s="274">
        <v>54.55</v>
      </c>
      <c r="P57" s="273">
        <v>8</v>
      </c>
      <c r="Q57" s="273">
        <v>8</v>
      </c>
      <c r="R57" s="273">
        <v>16</v>
      </c>
      <c r="S57" s="274">
        <v>484.5</v>
      </c>
    </row>
    <row r="58" spans="1:19" ht="20.100000000000001" customHeight="1">
      <c r="A58" s="354" t="s">
        <v>34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274">
        <v>0</v>
      </c>
      <c r="H58" s="273">
        <v>1</v>
      </c>
      <c r="I58" s="274">
        <v>3</v>
      </c>
      <c r="J58" s="273">
        <v>3</v>
      </c>
      <c r="K58" s="273">
        <v>1</v>
      </c>
      <c r="L58" s="273">
        <v>4</v>
      </c>
      <c r="M58" s="274">
        <v>323</v>
      </c>
      <c r="N58" s="273">
        <v>1</v>
      </c>
      <c r="O58" s="274">
        <v>3</v>
      </c>
      <c r="P58" s="273">
        <v>3</v>
      </c>
      <c r="Q58" s="273">
        <v>1</v>
      </c>
      <c r="R58" s="273">
        <v>4</v>
      </c>
      <c r="S58" s="274">
        <v>323</v>
      </c>
    </row>
    <row r="59" spans="1:19" ht="20.100000000000001" customHeight="1">
      <c r="A59" s="354" t="s">
        <v>43</v>
      </c>
      <c r="B59" s="356">
        <v>1</v>
      </c>
      <c r="C59" s="356">
        <v>13</v>
      </c>
      <c r="D59" s="356">
        <v>8</v>
      </c>
      <c r="E59" s="356">
        <v>0</v>
      </c>
      <c r="F59" s="356">
        <v>8</v>
      </c>
      <c r="G59" s="274">
        <v>74.5</v>
      </c>
      <c r="H59" s="273">
        <v>0</v>
      </c>
      <c r="I59" s="274">
        <v>0</v>
      </c>
      <c r="J59" s="273">
        <v>0</v>
      </c>
      <c r="K59" s="273">
        <v>0</v>
      </c>
      <c r="L59" s="273">
        <v>0</v>
      </c>
      <c r="M59" s="274">
        <v>0</v>
      </c>
      <c r="N59" s="273">
        <v>1</v>
      </c>
      <c r="O59" s="274">
        <v>13</v>
      </c>
      <c r="P59" s="273">
        <v>8</v>
      </c>
      <c r="Q59" s="273">
        <v>0</v>
      </c>
      <c r="R59" s="273">
        <v>8</v>
      </c>
      <c r="S59" s="274">
        <v>74.5</v>
      </c>
    </row>
    <row r="60" spans="1:19" ht="20.100000000000001" customHeight="1">
      <c r="A60" s="354" t="s">
        <v>757</v>
      </c>
      <c r="B60" s="356">
        <v>0</v>
      </c>
      <c r="C60" s="356">
        <v>0</v>
      </c>
      <c r="D60" s="356">
        <v>0</v>
      </c>
      <c r="E60" s="356">
        <v>0</v>
      </c>
      <c r="F60" s="356">
        <v>0</v>
      </c>
      <c r="G60" s="274">
        <v>0</v>
      </c>
      <c r="H60" s="273">
        <v>0</v>
      </c>
      <c r="I60" s="274">
        <v>0</v>
      </c>
      <c r="J60" s="273">
        <v>0</v>
      </c>
      <c r="K60" s="273">
        <v>0</v>
      </c>
      <c r="L60" s="273">
        <v>0</v>
      </c>
      <c r="M60" s="274">
        <v>0</v>
      </c>
      <c r="N60" s="273">
        <v>0</v>
      </c>
      <c r="O60" s="274">
        <v>0</v>
      </c>
      <c r="P60" s="273">
        <v>0</v>
      </c>
      <c r="Q60" s="273">
        <v>0</v>
      </c>
      <c r="R60" s="273">
        <v>0</v>
      </c>
      <c r="S60" s="274">
        <v>0</v>
      </c>
    </row>
    <row r="61" spans="1:19" ht="20.100000000000001" customHeight="1">
      <c r="A61" s="354" t="s">
        <v>772</v>
      </c>
      <c r="B61" s="356">
        <v>0</v>
      </c>
      <c r="C61" s="356">
        <v>0</v>
      </c>
      <c r="D61" s="356">
        <v>0</v>
      </c>
      <c r="E61" s="356">
        <v>0</v>
      </c>
      <c r="F61" s="356">
        <v>0</v>
      </c>
      <c r="G61" s="274">
        <v>0</v>
      </c>
      <c r="H61" s="273">
        <v>1</v>
      </c>
      <c r="I61" s="274">
        <v>76</v>
      </c>
      <c r="J61" s="273">
        <v>8</v>
      </c>
      <c r="K61" s="273">
        <v>0</v>
      </c>
      <c r="L61" s="273">
        <v>8</v>
      </c>
      <c r="M61" s="274">
        <v>3555</v>
      </c>
      <c r="N61" s="273">
        <v>1</v>
      </c>
      <c r="O61" s="274">
        <v>76</v>
      </c>
      <c r="P61" s="273">
        <v>8</v>
      </c>
      <c r="Q61" s="273">
        <v>0</v>
      </c>
      <c r="R61" s="273">
        <v>8</v>
      </c>
      <c r="S61" s="274">
        <v>3555</v>
      </c>
    </row>
    <row r="62" spans="1:19" ht="20.100000000000001" customHeight="1">
      <c r="A62" s="354" t="s">
        <v>766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274">
        <v>0</v>
      </c>
      <c r="H62" s="273">
        <v>4</v>
      </c>
      <c r="I62" s="274">
        <v>45.121000000000002</v>
      </c>
      <c r="J62" s="273">
        <v>20</v>
      </c>
      <c r="K62" s="273">
        <v>1</v>
      </c>
      <c r="L62" s="273">
        <v>21</v>
      </c>
      <c r="M62" s="274">
        <v>1125.8699999999999</v>
      </c>
      <c r="N62" s="273">
        <v>4</v>
      </c>
      <c r="O62" s="274">
        <v>45.121000000000002</v>
      </c>
      <c r="P62" s="273">
        <v>20</v>
      </c>
      <c r="Q62" s="273">
        <v>1</v>
      </c>
      <c r="R62" s="273">
        <v>21</v>
      </c>
      <c r="S62" s="274">
        <v>1125.8699999999999</v>
      </c>
    </row>
    <row r="63" spans="1:19" ht="20.100000000000001" customHeight="1">
      <c r="A63" s="354" t="s">
        <v>773</v>
      </c>
      <c r="B63" s="356">
        <v>0</v>
      </c>
      <c r="C63" s="356">
        <v>0</v>
      </c>
      <c r="D63" s="356">
        <v>0</v>
      </c>
      <c r="E63" s="356">
        <v>0</v>
      </c>
      <c r="F63" s="356">
        <v>0</v>
      </c>
      <c r="G63" s="274">
        <v>0</v>
      </c>
      <c r="H63" s="273">
        <v>1</v>
      </c>
      <c r="I63" s="274">
        <v>145</v>
      </c>
      <c r="J63" s="273">
        <v>30</v>
      </c>
      <c r="K63" s="273">
        <v>20</v>
      </c>
      <c r="L63" s="273">
        <v>50</v>
      </c>
      <c r="M63" s="274">
        <v>483.5</v>
      </c>
      <c r="N63" s="273">
        <v>1</v>
      </c>
      <c r="O63" s="274">
        <v>145</v>
      </c>
      <c r="P63" s="273">
        <v>30</v>
      </c>
      <c r="Q63" s="273">
        <v>20</v>
      </c>
      <c r="R63" s="273">
        <v>50</v>
      </c>
      <c r="S63" s="274">
        <v>483.5</v>
      </c>
    </row>
    <row r="64" spans="1:19" ht="20.100000000000001" customHeight="1">
      <c r="A64" s="354" t="s">
        <v>758</v>
      </c>
      <c r="B64" s="356">
        <v>0</v>
      </c>
      <c r="C64" s="356">
        <v>0</v>
      </c>
      <c r="D64" s="356">
        <v>0</v>
      </c>
      <c r="E64" s="356">
        <v>0</v>
      </c>
      <c r="F64" s="356">
        <v>0</v>
      </c>
      <c r="G64" s="274">
        <v>0</v>
      </c>
      <c r="H64" s="273">
        <v>1</v>
      </c>
      <c r="I64" s="274">
        <v>12.8</v>
      </c>
      <c r="J64" s="273">
        <v>10</v>
      </c>
      <c r="K64" s="273">
        <v>0</v>
      </c>
      <c r="L64" s="273">
        <v>10</v>
      </c>
      <c r="M64" s="274">
        <v>157.63</v>
      </c>
      <c r="N64" s="273">
        <v>1</v>
      </c>
      <c r="O64" s="274">
        <v>12.8</v>
      </c>
      <c r="P64" s="273">
        <v>10</v>
      </c>
      <c r="Q64" s="273">
        <v>0</v>
      </c>
      <c r="R64" s="273">
        <v>10</v>
      </c>
      <c r="S64" s="274">
        <v>157.63</v>
      </c>
    </row>
    <row r="65" spans="1:19" ht="20.100000000000001" customHeight="1">
      <c r="A65" s="354" t="s">
        <v>770</v>
      </c>
      <c r="B65" s="356">
        <v>0</v>
      </c>
      <c r="C65" s="356">
        <v>0</v>
      </c>
      <c r="D65" s="356">
        <v>0</v>
      </c>
      <c r="E65" s="356">
        <v>0</v>
      </c>
      <c r="F65" s="356">
        <v>0</v>
      </c>
      <c r="G65" s="274">
        <v>0</v>
      </c>
      <c r="H65" s="273">
        <v>1</v>
      </c>
      <c r="I65" s="274">
        <v>483.23541348999998</v>
      </c>
      <c r="J65" s="273">
        <v>0</v>
      </c>
      <c r="K65" s="273">
        <v>0</v>
      </c>
      <c r="L65" s="273">
        <v>0</v>
      </c>
      <c r="M65" s="274">
        <v>233.8</v>
      </c>
      <c r="N65" s="273">
        <v>1</v>
      </c>
      <c r="O65" s="274">
        <v>483.23541348999998</v>
      </c>
      <c r="P65" s="273">
        <v>0</v>
      </c>
      <c r="Q65" s="273">
        <v>0</v>
      </c>
      <c r="R65" s="273">
        <v>0</v>
      </c>
      <c r="S65" s="274">
        <v>233.8</v>
      </c>
    </row>
    <row r="66" spans="1:19" ht="20.100000000000001" customHeight="1">
      <c r="A66" s="354" t="s">
        <v>759</v>
      </c>
      <c r="B66" s="356">
        <v>0</v>
      </c>
      <c r="C66" s="356">
        <v>0</v>
      </c>
      <c r="D66" s="356">
        <v>0</v>
      </c>
      <c r="E66" s="356">
        <v>0</v>
      </c>
      <c r="F66" s="356">
        <v>0</v>
      </c>
      <c r="G66" s="274">
        <v>0</v>
      </c>
      <c r="H66" s="273">
        <v>0</v>
      </c>
      <c r="I66" s="274">
        <v>0</v>
      </c>
      <c r="J66" s="273">
        <v>0</v>
      </c>
      <c r="K66" s="273">
        <v>0</v>
      </c>
      <c r="L66" s="273">
        <v>0</v>
      </c>
      <c r="M66" s="274">
        <v>0</v>
      </c>
      <c r="N66" s="273">
        <v>0</v>
      </c>
      <c r="O66" s="274">
        <v>0</v>
      </c>
      <c r="P66" s="273">
        <v>0</v>
      </c>
      <c r="Q66" s="273">
        <v>0</v>
      </c>
      <c r="R66" s="273">
        <v>0</v>
      </c>
      <c r="S66" s="274">
        <v>0</v>
      </c>
    </row>
    <row r="67" spans="1:19" ht="20.100000000000001" customHeight="1">
      <c r="A67" s="354" t="s">
        <v>760</v>
      </c>
      <c r="B67" s="356">
        <v>0</v>
      </c>
      <c r="C67" s="356">
        <v>0</v>
      </c>
      <c r="D67" s="356">
        <v>0</v>
      </c>
      <c r="E67" s="356">
        <v>0</v>
      </c>
      <c r="F67" s="356">
        <v>0</v>
      </c>
      <c r="G67" s="274">
        <v>0</v>
      </c>
      <c r="H67" s="273">
        <v>0</v>
      </c>
      <c r="I67" s="274">
        <v>0</v>
      </c>
      <c r="J67" s="273">
        <v>0</v>
      </c>
      <c r="K67" s="273">
        <v>0</v>
      </c>
      <c r="L67" s="273">
        <v>0</v>
      </c>
      <c r="M67" s="274">
        <v>0</v>
      </c>
      <c r="N67" s="273">
        <v>0</v>
      </c>
      <c r="O67" s="274">
        <v>0</v>
      </c>
      <c r="P67" s="273">
        <v>0</v>
      </c>
      <c r="Q67" s="273">
        <v>0</v>
      </c>
      <c r="R67" s="273">
        <v>0</v>
      </c>
      <c r="S67" s="274">
        <v>0</v>
      </c>
    </row>
    <row r="68" spans="1:19" ht="20.100000000000001" customHeight="1">
      <c r="A68" s="354" t="s">
        <v>784</v>
      </c>
      <c r="B68" s="356">
        <v>0</v>
      </c>
      <c r="C68" s="356">
        <v>0</v>
      </c>
      <c r="D68" s="356">
        <v>0</v>
      </c>
      <c r="E68" s="356">
        <v>0</v>
      </c>
      <c r="F68" s="356">
        <v>0</v>
      </c>
      <c r="G68" s="274">
        <v>0</v>
      </c>
      <c r="H68" s="273">
        <v>0</v>
      </c>
      <c r="I68" s="274">
        <v>0</v>
      </c>
      <c r="J68" s="273">
        <v>0</v>
      </c>
      <c r="K68" s="273">
        <v>0</v>
      </c>
      <c r="L68" s="273">
        <v>0</v>
      </c>
      <c r="M68" s="274">
        <v>0</v>
      </c>
      <c r="N68" s="273">
        <v>0</v>
      </c>
      <c r="O68" s="274">
        <v>0</v>
      </c>
      <c r="P68" s="273">
        <v>0</v>
      </c>
      <c r="Q68" s="273">
        <v>0</v>
      </c>
      <c r="R68" s="273">
        <v>0</v>
      </c>
      <c r="S68" s="274">
        <v>0</v>
      </c>
    </row>
    <row r="69" spans="1:19" ht="20.100000000000001" customHeight="1">
      <c r="A69" s="354" t="s">
        <v>771</v>
      </c>
      <c r="B69" s="356">
        <v>0</v>
      </c>
      <c r="C69" s="356">
        <v>0</v>
      </c>
      <c r="D69" s="356">
        <v>0</v>
      </c>
      <c r="E69" s="356">
        <v>0</v>
      </c>
      <c r="F69" s="356">
        <v>0</v>
      </c>
      <c r="G69" s="274">
        <v>0</v>
      </c>
      <c r="H69" s="273">
        <v>3</v>
      </c>
      <c r="I69" s="274">
        <v>56.82</v>
      </c>
      <c r="J69" s="273">
        <v>12</v>
      </c>
      <c r="K69" s="273">
        <v>0</v>
      </c>
      <c r="L69" s="273">
        <v>12</v>
      </c>
      <c r="M69" s="274">
        <v>791.98</v>
      </c>
      <c r="N69" s="273">
        <v>3</v>
      </c>
      <c r="O69" s="274">
        <v>56.82</v>
      </c>
      <c r="P69" s="273">
        <v>12</v>
      </c>
      <c r="Q69" s="273">
        <v>0</v>
      </c>
      <c r="R69" s="273">
        <v>12</v>
      </c>
      <c r="S69" s="274">
        <v>791.98</v>
      </c>
    </row>
    <row r="70" spans="1:19" ht="20.100000000000001" customHeight="1">
      <c r="A70" s="354" t="s">
        <v>775</v>
      </c>
      <c r="B70" s="356">
        <v>0</v>
      </c>
      <c r="C70" s="356">
        <v>0</v>
      </c>
      <c r="D70" s="356">
        <v>0</v>
      </c>
      <c r="E70" s="356">
        <v>0</v>
      </c>
      <c r="F70" s="356">
        <v>0</v>
      </c>
      <c r="G70" s="274">
        <v>0</v>
      </c>
      <c r="H70" s="273">
        <v>0</v>
      </c>
      <c r="I70" s="274">
        <v>0</v>
      </c>
      <c r="J70" s="273">
        <v>0</v>
      </c>
      <c r="K70" s="273">
        <v>0</v>
      </c>
      <c r="L70" s="273">
        <v>0</v>
      </c>
      <c r="M70" s="274">
        <v>0</v>
      </c>
      <c r="N70" s="273">
        <v>0</v>
      </c>
      <c r="O70" s="274">
        <v>0</v>
      </c>
      <c r="P70" s="273">
        <v>0</v>
      </c>
      <c r="Q70" s="273">
        <v>0</v>
      </c>
      <c r="R70" s="273">
        <v>0</v>
      </c>
      <c r="S70" s="274">
        <v>0</v>
      </c>
    </row>
    <row r="71" spans="1:19" ht="20.100000000000001" customHeight="1">
      <c r="A71" s="354" t="s">
        <v>747</v>
      </c>
      <c r="B71" s="356">
        <v>0</v>
      </c>
      <c r="C71" s="356">
        <v>0</v>
      </c>
      <c r="D71" s="356">
        <v>0</v>
      </c>
      <c r="E71" s="356">
        <v>0</v>
      </c>
      <c r="F71" s="356">
        <v>0</v>
      </c>
      <c r="G71" s="274">
        <v>0</v>
      </c>
      <c r="H71" s="273">
        <v>0</v>
      </c>
      <c r="I71" s="274">
        <v>0</v>
      </c>
      <c r="J71" s="273">
        <v>0</v>
      </c>
      <c r="K71" s="273">
        <v>0</v>
      </c>
      <c r="L71" s="273">
        <v>0</v>
      </c>
      <c r="M71" s="274">
        <v>0</v>
      </c>
      <c r="N71" s="273">
        <v>0</v>
      </c>
      <c r="O71" s="274">
        <v>0</v>
      </c>
      <c r="P71" s="273">
        <v>0</v>
      </c>
      <c r="Q71" s="273">
        <v>0</v>
      </c>
      <c r="R71" s="273">
        <v>0</v>
      </c>
      <c r="S71" s="274">
        <v>0</v>
      </c>
    </row>
    <row r="72" spans="1:19" ht="20.100000000000001" customHeight="1">
      <c r="A72" s="576" t="s">
        <v>761</v>
      </c>
      <c r="B72" s="577">
        <v>0</v>
      </c>
      <c r="C72" s="577">
        <v>0</v>
      </c>
      <c r="D72" s="577">
        <v>0</v>
      </c>
      <c r="E72" s="577">
        <v>0</v>
      </c>
      <c r="F72" s="577">
        <v>0</v>
      </c>
      <c r="G72" s="578">
        <v>0</v>
      </c>
      <c r="H72" s="579">
        <v>0</v>
      </c>
      <c r="I72" s="578">
        <v>0</v>
      </c>
      <c r="J72" s="579">
        <v>0</v>
      </c>
      <c r="K72" s="579">
        <v>0</v>
      </c>
      <c r="L72" s="579">
        <v>0</v>
      </c>
      <c r="M72" s="578">
        <v>0</v>
      </c>
      <c r="N72" s="579">
        <v>0</v>
      </c>
      <c r="O72" s="578">
        <v>0</v>
      </c>
      <c r="P72" s="579">
        <v>0</v>
      </c>
      <c r="Q72" s="579">
        <v>0</v>
      </c>
      <c r="R72" s="579">
        <v>0</v>
      </c>
      <c r="S72" s="578">
        <v>0</v>
      </c>
    </row>
    <row r="73" spans="1:19" ht="20.100000000000001" customHeight="1">
      <c r="A73" s="357" t="s">
        <v>223</v>
      </c>
      <c r="B73" s="356"/>
      <c r="C73" s="356"/>
      <c r="D73" s="356"/>
      <c r="E73" s="356"/>
      <c r="F73" s="356"/>
      <c r="G73" s="274"/>
      <c r="H73" s="273"/>
      <c r="I73" s="274"/>
      <c r="J73" s="273"/>
      <c r="K73" s="273"/>
      <c r="L73" s="273"/>
      <c r="M73" s="274"/>
      <c r="N73" s="273"/>
      <c r="O73" s="274"/>
      <c r="P73" s="273"/>
      <c r="Q73" s="273"/>
      <c r="R73" s="273"/>
      <c r="S73" s="274"/>
    </row>
    <row r="74" spans="1:19" ht="20.100000000000001" customHeight="1">
      <c r="A74" s="354" t="s">
        <v>98</v>
      </c>
      <c r="B74" s="356">
        <v>0</v>
      </c>
      <c r="C74" s="356">
        <v>0</v>
      </c>
      <c r="D74" s="356">
        <v>0</v>
      </c>
      <c r="E74" s="356">
        <v>0</v>
      </c>
      <c r="F74" s="356">
        <v>0</v>
      </c>
      <c r="G74" s="274">
        <v>0</v>
      </c>
      <c r="H74" s="273">
        <v>1</v>
      </c>
      <c r="I74" s="274">
        <v>48</v>
      </c>
      <c r="J74" s="273">
        <v>5</v>
      </c>
      <c r="K74" s="273">
        <v>5</v>
      </c>
      <c r="L74" s="273">
        <v>10</v>
      </c>
      <c r="M74" s="274">
        <v>1637.32</v>
      </c>
      <c r="N74" s="273">
        <v>1</v>
      </c>
      <c r="O74" s="274">
        <v>48</v>
      </c>
      <c r="P74" s="273">
        <v>5</v>
      </c>
      <c r="Q74" s="273">
        <v>5</v>
      </c>
      <c r="R74" s="273">
        <v>10</v>
      </c>
      <c r="S74" s="274">
        <v>1637.32</v>
      </c>
    </row>
    <row r="75" spans="1:19" ht="20.100000000000001" customHeight="1">
      <c r="A75" s="354" t="s">
        <v>101</v>
      </c>
      <c r="B75" s="356">
        <v>0</v>
      </c>
      <c r="C75" s="356">
        <v>0</v>
      </c>
      <c r="D75" s="356">
        <v>0</v>
      </c>
      <c r="E75" s="356">
        <v>0</v>
      </c>
      <c r="F75" s="356">
        <v>0</v>
      </c>
      <c r="G75" s="274">
        <v>0</v>
      </c>
      <c r="H75" s="273">
        <v>8</v>
      </c>
      <c r="I75" s="274">
        <v>76.66</v>
      </c>
      <c r="J75" s="273">
        <v>45</v>
      </c>
      <c r="K75" s="273">
        <v>13</v>
      </c>
      <c r="L75" s="273">
        <v>58</v>
      </c>
      <c r="M75" s="274">
        <v>2450.7600000000002</v>
      </c>
      <c r="N75" s="273">
        <v>8</v>
      </c>
      <c r="O75" s="274">
        <v>76.66</v>
      </c>
      <c r="P75" s="273">
        <v>45</v>
      </c>
      <c r="Q75" s="273">
        <v>13</v>
      </c>
      <c r="R75" s="273">
        <v>58</v>
      </c>
      <c r="S75" s="274">
        <v>2450.7600000000002</v>
      </c>
    </row>
    <row r="76" spans="1:19" ht="20.100000000000001" customHeight="1">
      <c r="A76" s="354" t="s">
        <v>90</v>
      </c>
      <c r="B76" s="356">
        <v>1</v>
      </c>
      <c r="C76" s="356">
        <v>7.2</v>
      </c>
      <c r="D76" s="356">
        <v>8</v>
      </c>
      <c r="E76" s="356">
        <v>4</v>
      </c>
      <c r="F76" s="356">
        <v>12</v>
      </c>
      <c r="G76" s="274">
        <v>62</v>
      </c>
      <c r="H76" s="273">
        <v>0</v>
      </c>
      <c r="I76" s="274">
        <v>0</v>
      </c>
      <c r="J76" s="273">
        <v>0</v>
      </c>
      <c r="K76" s="273">
        <v>0</v>
      </c>
      <c r="L76" s="273">
        <v>0</v>
      </c>
      <c r="M76" s="274">
        <v>0</v>
      </c>
      <c r="N76" s="273">
        <v>1</v>
      </c>
      <c r="O76" s="274">
        <v>7.2</v>
      </c>
      <c r="P76" s="273">
        <v>8</v>
      </c>
      <c r="Q76" s="273">
        <v>4</v>
      </c>
      <c r="R76" s="273">
        <v>12</v>
      </c>
      <c r="S76" s="274">
        <v>62</v>
      </c>
    </row>
    <row r="77" spans="1:19" ht="20.100000000000001" customHeight="1">
      <c r="A77" s="354" t="s">
        <v>762</v>
      </c>
      <c r="B77" s="356">
        <v>0</v>
      </c>
      <c r="C77" s="356">
        <v>0</v>
      </c>
      <c r="D77" s="356">
        <v>0</v>
      </c>
      <c r="E77" s="356">
        <v>0</v>
      </c>
      <c r="F77" s="356">
        <v>0</v>
      </c>
      <c r="G77" s="274">
        <v>0</v>
      </c>
      <c r="H77" s="273">
        <v>5</v>
      </c>
      <c r="I77" s="274">
        <v>59.5</v>
      </c>
      <c r="J77" s="273">
        <v>20</v>
      </c>
      <c r="K77" s="273">
        <v>0</v>
      </c>
      <c r="L77" s="273">
        <v>20</v>
      </c>
      <c r="M77" s="274">
        <v>1401.42</v>
      </c>
      <c r="N77" s="273">
        <v>5</v>
      </c>
      <c r="O77" s="274">
        <v>59.5</v>
      </c>
      <c r="P77" s="273">
        <v>20</v>
      </c>
      <c r="Q77" s="273">
        <v>0</v>
      </c>
      <c r="R77" s="273">
        <v>20</v>
      </c>
      <c r="S77" s="274">
        <v>1401.42</v>
      </c>
    </row>
    <row r="78" spans="1:19" ht="20.100000000000001" customHeight="1">
      <c r="A78" s="354" t="s">
        <v>785</v>
      </c>
      <c r="B78" s="356">
        <v>0</v>
      </c>
      <c r="C78" s="356">
        <v>0</v>
      </c>
      <c r="D78" s="356">
        <v>0</v>
      </c>
      <c r="E78" s="356">
        <v>0</v>
      </c>
      <c r="F78" s="356">
        <v>0</v>
      </c>
      <c r="G78" s="274">
        <v>0</v>
      </c>
      <c r="H78" s="273">
        <v>4</v>
      </c>
      <c r="I78" s="274">
        <v>37.043999999999997</v>
      </c>
      <c r="J78" s="273">
        <v>26</v>
      </c>
      <c r="K78" s="273">
        <v>3</v>
      </c>
      <c r="L78" s="273">
        <v>29</v>
      </c>
      <c r="M78" s="274">
        <v>1796</v>
      </c>
      <c r="N78" s="273">
        <v>4</v>
      </c>
      <c r="O78" s="274">
        <v>37.044000000000004</v>
      </c>
      <c r="P78" s="273">
        <v>26</v>
      </c>
      <c r="Q78" s="273">
        <v>3</v>
      </c>
      <c r="R78" s="273">
        <v>29</v>
      </c>
      <c r="S78" s="274">
        <v>1796</v>
      </c>
    </row>
    <row r="79" spans="1:19" ht="20.100000000000001" customHeight="1">
      <c r="A79" s="354" t="s">
        <v>746</v>
      </c>
      <c r="B79" s="356">
        <v>0</v>
      </c>
      <c r="C79" s="356">
        <v>0</v>
      </c>
      <c r="D79" s="356">
        <v>0</v>
      </c>
      <c r="E79" s="356">
        <v>0</v>
      </c>
      <c r="F79" s="356">
        <v>0</v>
      </c>
      <c r="G79" s="274">
        <v>0</v>
      </c>
      <c r="H79" s="273">
        <v>1</v>
      </c>
      <c r="I79" s="274">
        <v>10.5</v>
      </c>
      <c r="J79" s="273">
        <v>3</v>
      </c>
      <c r="K79" s="273">
        <v>0</v>
      </c>
      <c r="L79" s="273">
        <v>3</v>
      </c>
      <c r="M79" s="274">
        <v>494.5</v>
      </c>
      <c r="N79" s="273">
        <v>1</v>
      </c>
      <c r="O79" s="274">
        <v>10.5</v>
      </c>
      <c r="P79" s="273">
        <v>3</v>
      </c>
      <c r="Q79" s="273">
        <v>0</v>
      </c>
      <c r="R79" s="273">
        <v>3</v>
      </c>
      <c r="S79" s="274">
        <v>494.5</v>
      </c>
    </row>
    <row r="80" spans="1:19" ht="20.100000000000001" customHeight="1">
      <c r="A80" s="354" t="s">
        <v>740</v>
      </c>
      <c r="B80" s="356">
        <v>0</v>
      </c>
      <c r="C80" s="356">
        <v>0</v>
      </c>
      <c r="D80" s="356">
        <v>0</v>
      </c>
      <c r="E80" s="356">
        <v>0</v>
      </c>
      <c r="F80" s="356">
        <v>0</v>
      </c>
      <c r="G80" s="274">
        <v>0</v>
      </c>
      <c r="H80" s="273">
        <v>0</v>
      </c>
      <c r="I80" s="274">
        <v>0</v>
      </c>
      <c r="J80" s="273">
        <v>0</v>
      </c>
      <c r="K80" s="273">
        <v>0</v>
      </c>
      <c r="L80" s="273">
        <v>0</v>
      </c>
      <c r="M80" s="274">
        <v>0</v>
      </c>
      <c r="N80" s="273">
        <v>0</v>
      </c>
      <c r="O80" s="274">
        <v>0</v>
      </c>
      <c r="P80" s="273">
        <v>0</v>
      </c>
      <c r="Q80" s="273">
        <v>0</v>
      </c>
      <c r="R80" s="273">
        <v>0</v>
      </c>
      <c r="S80" s="274">
        <v>0</v>
      </c>
    </row>
    <row r="81" spans="1:19" ht="20.100000000000001" customHeight="1">
      <c r="A81" s="354" t="s">
        <v>230</v>
      </c>
      <c r="B81" s="356">
        <v>0</v>
      </c>
      <c r="C81" s="356">
        <v>0</v>
      </c>
      <c r="D81" s="356">
        <v>0</v>
      </c>
      <c r="E81" s="356">
        <v>0</v>
      </c>
      <c r="F81" s="356">
        <v>0</v>
      </c>
      <c r="G81" s="274">
        <v>0</v>
      </c>
      <c r="H81" s="273">
        <v>3</v>
      </c>
      <c r="I81" s="274">
        <v>26.8</v>
      </c>
      <c r="J81" s="273">
        <v>13</v>
      </c>
      <c r="K81" s="273">
        <v>2</v>
      </c>
      <c r="L81" s="273">
        <v>15</v>
      </c>
      <c r="M81" s="274">
        <v>862</v>
      </c>
      <c r="N81" s="273">
        <v>3</v>
      </c>
      <c r="O81" s="274">
        <v>26.8</v>
      </c>
      <c r="P81" s="273">
        <v>13</v>
      </c>
      <c r="Q81" s="273">
        <v>2</v>
      </c>
      <c r="R81" s="273">
        <v>15</v>
      </c>
      <c r="S81" s="274">
        <v>862</v>
      </c>
    </row>
    <row r="82" spans="1:19" ht="20.100000000000001" customHeight="1">
      <c r="A82" s="354" t="s">
        <v>731</v>
      </c>
      <c r="B82" s="356">
        <v>0</v>
      </c>
      <c r="C82" s="356">
        <v>0</v>
      </c>
      <c r="D82" s="356">
        <v>0</v>
      </c>
      <c r="E82" s="356">
        <v>0</v>
      </c>
      <c r="F82" s="356">
        <v>0</v>
      </c>
      <c r="G82" s="274">
        <v>0</v>
      </c>
      <c r="H82" s="273">
        <v>0</v>
      </c>
      <c r="I82" s="274">
        <v>0</v>
      </c>
      <c r="J82" s="273">
        <v>0</v>
      </c>
      <c r="K82" s="273">
        <v>0</v>
      </c>
      <c r="L82" s="273">
        <v>0</v>
      </c>
      <c r="M82" s="274">
        <v>0</v>
      </c>
      <c r="N82" s="273">
        <v>0</v>
      </c>
      <c r="O82" s="274">
        <v>0</v>
      </c>
      <c r="P82" s="273">
        <v>0</v>
      </c>
      <c r="Q82" s="273">
        <v>0</v>
      </c>
      <c r="R82" s="273">
        <v>0</v>
      </c>
      <c r="S82" s="274">
        <v>0</v>
      </c>
    </row>
    <row r="83" spans="1:19" ht="20.100000000000001" customHeight="1">
      <c r="A83" s="354" t="s">
        <v>742</v>
      </c>
      <c r="B83" s="356">
        <v>0</v>
      </c>
      <c r="C83" s="356">
        <v>0</v>
      </c>
      <c r="D83" s="356">
        <v>0</v>
      </c>
      <c r="E83" s="356">
        <v>0</v>
      </c>
      <c r="F83" s="356">
        <v>0</v>
      </c>
      <c r="G83" s="274">
        <v>0</v>
      </c>
      <c r="H83" s="273">
        <v>0</v>
      </c>
      <c r="I83" s="274">
        <v>0</v>
      </c>
      <c r="J83" s="273">
        <v>0</v>
      </c>
      <c r="K83" s="273">
        <v>0</v>
      </c>
      <c r="L83" s="273">
        <v>0</v>
      </c>
      <c r="M83" s="274">
        <v>0</v>
      </c>
      <c r="N83" s="273">
        <v>0</v>
      </c>
      <c r="O83" s="274">
        <v>0</v>
      </c>
      <c r="P83" s="273">
        <v>0</v>
      </c>
      <c r="Q83" s="273">
        <v>0</v>
      </c>
      <c r="R83" s="273">
        <v>0</v>
      </c>
      <c r="S83" s="274">
        <v>0</v>
      </c>
    </row>
    <row r="84" spans="1:19" ht="20.100000000000001" customHeight="1">
      <c r="A84" s="354" t="s">
        <v>730</v>
      </c>
      <c r="B84" s="356">
        <v>0</v>
      </c>
      <c r="C84" s="356">
        <v>0</v>
      </c>
      <c r="D84" s="356">
        <v>0</v>
      </c>
      <c r="E84" s="356">
        <v>0</v>
      </c>
      <c r="F84" s="356">
        <v>0</v>
      </c>
      <c r="G84" s="274">
        <v>0</v>
      </c>
      <c r="H84" s="273">
        <v>2</v>
      </c>
      <c r="I84" s="274">
        <v>19.600000000000001</v>
      </c>
      <c r="J84" s="273">
        <v>7</v>
      </c>
      <c r="K84" s="273">
        <v>1</v>
      </c>
      <c r="L84" s="273">
        <v>8</v>
      </c>
      <c r="M84" s="274">
        <v>351.6</v>
      </c>
      <c r="N84" s="273">
        <v>2</v>
      </c>
      <c r="O84" s="274">
        <v>19.600000000000001</v>
      </c>
      <c r="P84" s="273">
        <v>7</v>
      </c>
      <c r="Q84" s="273">
        <v>1</v>
      </c>
      <c r="R84" s="273">
        <v>8</v>
      </c>
      <c r="S84" s="274">
        <v>351.6</v>
      </c>
    </row>
    <row r="85" spans="1:19" ht="20.100000000000001" customHeight="1">
      <c r="A85" s="354" t="s">
        <v>58</v>
      </c>
      <c r="B85" s="356">
        <v>0</v>
      </c>
      <c r="C85" s="356">
        <v>0</v>
      </c>
      <c r="D85" s="356">
        <v>0</v>
      </c>
      <c r="E85" s="356">
        <v>0</v>
      </c>
      <c r="F85" s="356">
        <v>0</v>
      </c>
      <c r="G85" s="274">
        <v>0</v>
      </c>
      <c r="H85" s="273">
        <v>4</v>
      </c>
      <c r="I85" s="274">
        <v>23.368499999999997</v>
      </c>
      <c r="J85" s="273">
        <v>22</v>
      </c>
      <c r="K85" s="273">
        <v>15</v>
      </c>
      <c r="L85" s="273">
        <v>37</v>
      </c>
      <c r="M85" s="274">
        <v>1184.6300000000001</v>
      </c>
      <c r="N85" s="273">
        <v>4</v>
      </c>
      <c r="O85" s="274">
        <v>23.368499999999997</v>
      </c>
      <c r="P85" s="273">
        <v>22</v>
      </c>
      <c r="Q85" s="273">
        <v>15</v>
      </c>
      <c r="R85" s="273">
        <v>37</v>
      </c>
      <c r="S85" s="274">
        <v>1184.6300000000001</v>
      </c>
    </row>
    <row r="86" spans="1:19" ht="20.100000000000001" customHeight="1">
      <c r="A86" s="354" t="s">
        <v>763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0</v>
      </c>
      <c r="I86" s="86">
        <v>0</v>
      </c>
      <c r="J86" s="147">
        <v>0</v>
      </c>
      <c r="K86" s="147">
        <v>0</v>
      </c>
      <c r="L86" s="147">
        <v>0</v>
      </c>
      <c r="M86" s="86">
        <v>0</v>
      </c>
      <c r="N86" s="273">
        <v>0</v>
      </c>
      <c r="O86" s="274">
        <v>0</v>
      </c>
      <c r="P86" s="273">
        <v>0</v>
      </c>
      <c r="Q86" s="273">
        <v>0</v>
      </c>
      <c r="R86" s="273">
        <v>0</v>
      </c>
      <c r="S86" s="274">
        <v>0</v>
      </c>
    </row>
    <row r="87" spans="1:19" ht="20.100000000000001" customHeight="1">
      <c r="A87" s="288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3</v>
      </c>
      <c r="I87" s="162">
        <v>12.85</v>
      </c>
      <c r="J87" s="165">
        <v>11</v>
      </c>
      <c r="K87" s="165">
        <v>0</v>
      </c>
      <c r="L87" s="165">
        <v>11</v>
      </c>
      <c r="M87" s="162">
        <v>527</v>
      </c>
      <c r="N87" s="273">
        <v>3</v>
      </c>
      <c r="O87" s="274">
        <v>12.85</v>
      </c>
      <c r="P87" s="273">
        <v>11</v>
      </c>
      <c r="Q87" s="273">
        <v>0</v>
      </c>
      <c r="R87" s="273">
        <v>11</v>
      </c>
      <c r="S87" s="274">
        <v>527</v>
      </c>
    </row>
    <row r="88" spans="1:19" ht="20.100000000000001" customHeight="1">
      <c r="A88" s="493" t="s">
        <v>140</v>
      </c>
      <c r="B88" s="494">
        <v>16</v>
      </c>
      <c r="C88" s="495">
        <v>282.95</v>
      </c>
      <c r="D88" s="494">
        <v>207</v>
      </c>
      <c r="E88" s="494">
        <v>229</v>
      </c>
      <c r="F88" s="494">
        <v>436</v>
      </c>
      <c r="G88" s="495">
        <v>877.45</v>
      </c>
      <c r="H88" s="494">
        <v>183</v>
      </c>
      <c r="I88" s="495">
        <v>10039.456102729995</v>
      </c>
      <c r="J88" s="494">
        <v>2492</v>
      </c>
      <c r="K88" s="494">
        <v>1830</v>
      </c>
      <c r="L88" s="494">
        <v>4322</v>
      </c>
      <c r="M88" s="495">
        <v>128697.148</v>
      </c>
      <c r="N88" s="544">
        <v>199</v>
      </c>
      <c r="O88" s="545">
        <v>10322.406102729998</v>
      </c>
      <c r="P88" s="544">
        <v>2699</v>
      </c>
      <c r="Q88" s="544">
        <v>2059</v>
      </c>
      <c r="R88" s="544">
        <v>4758</v>
      </c>
      <c r="S88" s="545">
        <v>129574.59800000001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8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25" style="184" bestFit="1" customWidth="1"/>
    <col min="4" max="6" width="5.625" style="185" customWidth="1"/>
    <col min="7" max="7" width="8.125" style="184" customWidth="1"/>
    <col min="8" max="8" width="5.75" style="142" customWidth="1"/>
    <col min="9" max="9" width="9.5" style="143" bestFit="1" customWidth="1"/>
    <col min="10" max="12" width="6.125" style="142" customWidth="1"/>
    <col min="13" max="13" width="10.375" style="143" customWidth="1"/>
    <col min="14" max="14" width="5.5" style="38" customWidth="1"/>
    <col min="15" max="15" width="9.375" style="39" bestFit="1" customWidth="1"/>
    <col min="16" max="18" width="8.375" style="38" bestFit="1" customWidth="1"/>
    <col min="19" max="19" width="10" style="39" customWidth="1"/>
    <col min="20" max="16384" width="8.625" style="11"/>
  </cols>
  <sheetData>
    <row r="1" spans="1:19" ht="20.100000000000001" customHeight="1">
      <c r="A1" s="763" t="s">
        <v>1246</v>
      </c>
      <c r="B1" s="713"/>
      <c r="C1" s="712"/>
      <c r="D1" s="713"/>
      <c r="E1" s="713"/>
      <c r="F1" s="713"/>
      <c r="G1" s="712"/>
      <c r="H1" s="713"/>
      <c r="I1" s="712"/>
      <c r="J1" s="713"/>
      <c r="K1" s="713"/>
      <c r="L1" s="713"/>
      <c r="M1" s="712"/>
      <c r="N1" s="762"/>
      <c r="O1" s="761"/>
      <c r="P1" s="762"/>
      <c r="Q1" s="762"/>
      <c r="R1" s="762"/>
      <c r="S1" s="761"/>
    </row>
    <row r="2" spans="1:19" ht="20.100000000000001" customHeight="1">
      <c r="A2" s="710" t="s">
        <v>213</v>
      </c>
      <c r="B2" s="833" t="s">
        <v>215</v>
      </c>
      <c r="C2" s="833"/>
      <c r="D2" s="833"/>
      <c r="E2" s="833"/>
      <c r="F2" s="833"/>
      <c r="G2" s="834"/>
      <c r="H2" s="835" t="s">
        <v>216</v>
      </c>
      <c r="I2" s="833"/>
      <c r="J2" s="833"/>
      <c r="K2" s="833"/>
      <c r="L2" s="833"/>
      <c r="M2" s="834"/>
      <c r="N2" s="835" t="s">
        <v>157</v>
      </c>
      <c r="O2" s="833"/>
      <c r="P2" s="833"/>
      <c r="Q2" s="833"/>
      <c r="R2" s="833"/>
      <c r="S2" s="836"/>
    </row>
    <row r="3" spans="1:19" ht="20.100000000000001" customHeight="1">
      <c r="A3" s="348" t="s">
        <v>214</v>
      </c>
      <c r="B3" s="249" t="s">
        <v>141</v>
      </c>
      <c r="C3" s="250" t="s">
        <v>144</v>
      </c>
      <c r="D3" s="837" t="s">
        <v>145</v>
      </c>
      <c r="E3" s="838"/>
      <c r="F3" s="839"/>
      <c r="G3" s="509" t="s">
        <v>189</v>
      </c>
      <c r="H3" s="372" t="s">
        <v>141</v>
      </c>
      <c r="I3" s="250" t="s">
        <v>144</v>
      </c>
      <c r="J3" s="837" t="s">
        <v>145</v>
      </c>
      <c r="K3" s="838"/>
      <c r="L3" s="839"/>
      <c r="M3" s="513" t="s">
        <v>189</v>
      </c>
      <c r="N3" s="372" t="s">
        <v>141</v>
      </c>
      <c r="O3" s="373" t="s">
        <v>144</v>
      </c>
      <c r="P3" s="837" t="s">
        <v>145</v>
      </c>
      <c r="Q3" s="838"/>
      <c r="R3" s="838"/>
      <c r="S3" s="515" t="s">
        <v>189</v>
      </c>
    </row>
    <row r="4" spans="1:19" ht="20.100000000000001" customHeight="1">
      <c r="A4" s="711" t="s">
        <v>217</v>
      </c>
      <c r="B4" s="374" t="s">
        <v>146</v>
      </c>
      <c r="C4" s="375" t="s">
        <v>147</v>
      </c>
      <c r="D4" s="376" t="s">
        <v>148</v>
      </c>
      <c r="E4" s="377" t="s">
        <v>149</v>
      </c>
      <c r="F4" s="378" t="s">
        <v>140</v>
      </c>
      <c r="G4" s="510" t="s">
        <v>190</v>
      </c>
      <c r="H4" s="379" t="s">
        <v>146</v>
      </c>
      <c r="I4" s="375" t="s">
        <v>147</v>
      </c>
      <c r="J4" s="378" t="s">
        <v>148</v>
      </c>
      <c r="K4" s="380" t="s">
        <v>149</v>
      </c>
      <c r="L4" s="378" t="s">
        <v>140</v>
      </c>
      <c r="M4" s="514" t="s">
        <v>190</v>
      </c>
      <c r="N4" s="379" t="s">
        <v>146</v>
      </c>
      <c r="O4" s="381" t="s">
        <v>147</v>
      </c>
      <c r="P4" s="382" t="s">
        <v>148</v>
      </c>
      <c r="Q4" s="378" t="s">
        <v>149</v>
      </c>
      <c r="R4" s="380" t="s">
        <v>140</v>
      </c>
      <c r="S4" s="516" t="s">
        <v>190</v>
      </c>
    </row>
    <row r="5" spans="1:19" ht="20.100000000000001" customHeight="1">
      <c r="A5" s="358" t="s">
        <v>73</v>
      </c>
      <c r="B5" s="359">
        <v>0</v>
      </c>
      <c r="C5" s="360">
        <v>0</v>
      </c>
      <c r="D5" s="359">
        <v>0</v>
      </c>
      <c r="E5" s="359">
        <v>0</v>
      </c>
      <c r="F5" s="359">
        <v>0</v>
      </c>
      <c r="G5" s="360">
        <v>0</v>
      </c>
      <c r="H5" s="361">
        <v>3</v>
      </c>
      <c r="I5" s="511">
        <v>536.05541348999998</v>
      </c>
      <c r="J5" s="361">
        <v>9</v>
      </c>
      <c r="K5" s="361">
        <v>0</v>
      </c>
      <c r="L5" s="361">
        <v>9</v>
      </c>
      <c r="M5" s="511">
        <v>833.78</v>
      </c>
      <c r="N5" s="361">
        <v>3</v>
      </c>
      <c r="O5" s="362">
        <v>536.05541348999998</v>
      </c>
      <c r="P5" s="363">
        <v>9</v>
      </c>
      <c r="Q5" s="363">
        <v>0</v>
      </c>
      <c r="R5" s="363">
        <v>9</v>
      </c>
      <c r="S5" s="517">
        <v>833.78</v>
      </c>
    </row>
    <row r="6" spans="1:19" ht="20.100000000000001" customHeight="1">
      <c r="A6" s="364" t="s">
        <v>100</v>
      </c>
      <c r="B6" s="365">
        <v>0</v>
      </c>
      <c r="C6" s="366">
        <v>0</v>
      </c>
      <c r="D6" s="365">
        <v>0</v>
      </c>
      <c r="E6" s="365">
        <v>0</v>
      </c>
      <c r="F6" s="365">
        <v>0</v>
      </c>
      <c r="G6" s="366">
        <v>0</v>
      </c>
      <c r="H6" s="367">
        <v>1</v>
      </c>
      <c r="I6" s="512">
        <v>10.846</v>
      </c>
      <c r="J6" s="367">
        <v>5</v>
      </c>
      <c r="K6" s="367">
        <v>0</v>
      </c>
      <c r="L6" s="367">
        <v>5</v>
      </c>
      <c r="M6" s="512">
        <v>334</v>
      </c>
      <c r="N6" s="367">
        <v>1</v>
      </c>
      <c r="O6" s="368">
        <v>10.846</v>
      </c>
      <c r="P6" s="369">
        <v>5</v>
      </c>
      <c r="Q6" s="369">
        <v>0</v>
      </c>
      <c r="R6" s="369">
        <v>5</v>
      </c>
      <c r="S6" s="371">
        <v>334</v>
      </c>
    </row>
    <row r="7" spans="1:19" ht="20.100000000000001" customHeight="1">
      <c r="A7" s="364" t="s">
        <v>81</v>
      </c>
      <c r="B7" s="365">
        <v>0</v>
      </c>
      <c r="C7" s="366">
        <v>0</v>
      </c>
      <c r="D7" s="365">
        <v>0</v>
      </c>
      <c r="E7" s="365">
        <v>0</v>
      </c>
      <c r="F7" s="365">
        <v>0</v>
      </c>
      <c r="G7" s="366">
        <v>0</v>
      </c>
      <c r="H7" s="367">
        <v>1</v>
      </c>
      <c r="I7" s="512">
        <v>22.9</v>
      </c>
      <c r="J7" s="367">
        <v>6</v>
      </c>
      <c r="K7" s="367">
        <v>0</v>
      </c>
      <c r="L7" s="367">
        <v>6</v>
      </c>
      <c r="M7" s="512">
        <v>421.5</v>
      </c>
      <c r="N7" s="367">
        <v>1</v>
      </c>
      <c r="O7" s="368">
        <v>22.9</v>
      </c>
      <c r="P7" s="369">
        <v>6</v>
      </c>
      <c r="Q7" s="369">
        <v>0</v>
      </c>
      <c r="R7" s="369">
        <v>6</v>
      </c>
      <c r="S7" s="371">
        <v>421.5</v>
      </c>
    </row>
    <row r="8" spans="1:19" ht="20.100000000000001" customHeight="1">
      <c r="A8" s="364" t="s">
        <v>69</v>
      </c>
      <c r="B8" s="365">
        <v>0</v>
      </c>
      <c r="C8" s="366">
        <v>0</v>
      </c>
      <c r="D8" s="365">
        <v>0</v>
      </c>
      <c r="E8" s="365">
        <v>0</v>
      </c>
      <c r="F8" s="365">
        <v>0</v>
      </c>
      <c r="G8" s="366">
        <v>0</v>
      </c>
      <c r="H8" s="367">
        <v>2</v>
      </c>
      <c r="I8" s="512">
        <v>141.5</v>
      </c>
      <c r="J8" s="367">
        <v>11</v>
      </c>
      <c r="K8" s="367">
        <v>0</v>
      </c>
      <c r="L8" s="367">
        <v>11</v>
      </c>
      <c r="M8" s="512">
        <v>3936</v>
      </c>
      <c r="N8" s="367">
        <v>2</v>
      </c>
      <c r="O8" s="368">
        <v>141.5</v>
      </c>
      <c r="P8" s="369">
        <v>11</v>
      </c>
      <c r="Q8" s="369">
        <v>0</v>
      </c>
      <c r="R8" s="369">
        <v>11</v>
      </c>
      <c r="S8" s="371">
        <v>3936</v>
      </c>
    </row>
    <row r="9" spans="1:19" ht="20.100000000000001" customHeight="1">
      <c r="A9" s="364" t="s">
        <v>46</v>
      </c>
      <c r="B9" s="365">
        <v>0</v>
      </c>
      <c r="C9" s="366">
        <v>0</v>
      </c>
      <c r="D9" s="365">
        <v>0</v>
      </c>
      <c r="E9" s="365">
        <v>0</v>
      </c>
      <c r="F9" s="365">
        <v>0</v>
      </c>
      <c r="G9" s="366">
        <v>0</v>
      </c>
      <c r="H9" s="367">
        <v>25</v>
      </c>
      <c r="I9" s="512">
        <v>164.6</v>
      </c>
      <c r="J9" s="367">
        <v>85</v>
      </c>
      <c r="K9" s="367">
        <v>5</v>
      </c>
      <c r="L9" s="367">
        <v>90</v>
      </c>
      <c r="M9" s="512">
        <v>7655.5</v>
      </c>
      <c r="N9" s="367">
        <v>25</v>
      </c>
      <c r="O9" s="368">
        <v>164.6</v>
      </c>
      <c r="P9" s="369">
        <v>85</v>
      </c>
      <c r="Q9" s="369">
        <v>5</v>
      </c>
      <c r="R9" s="369">
        <v>90</v>
      </c>
      <c r="S9" s="371">
        <v>7655.5</v>
      </c>
    </row>
    <row r="10" spans="1:19" ht="20.100000000000001" customHeight="1">
      <c r="A10" s="364" t="s">
        <v>82</v>
      </c>
      <c r="B10" s="365">
        <v>0</v>
      </c>
      <c r="C10" s="366">
        <v>0</v>
      </c>
      <c r="D10" s="365">
        <v>0</v>
      </c>
      <c r="E10" s="365">
        <v>0</v>
      </c>
      <c r="F10" s="365">
        <v>0</v>
      </c>
      <c r="G10" s="366">
        <v>0</v>
      </c>
      <c r="H10" s="367">
        <v>1</v>
      </c>
      <c r="I10" s="512">
        <v>2.1</v>
      </c>
      <c r="J10" s="367">
        <v>5</v>
      </c>
      <c r="K10" s="367">
        <v>0</v>
      </c>
      <c r="L10" s="367">
        <v>5</v>
      </c>
      <c r="M10" s="512">
        <v>299</v>
      </c>
      <c r="N10" s="367">
        <v>1</v>
      </c>
      <c r="O10" s="368">
        <v>2.1</v>
      </c>
      <c r="P10" s="369">
        <v>5</v>
      </c>
      <c r="Q10" s="369">
        <v>0</v>
      </c>
      <c r="R10" s="369">
        <v>5</v>
      </c>
      <c r="S10" s="371">
        <v>299</v>
      </c>
    </row>
    <row r="11" spans="1:19" ht="20.100000000000001" customHeight="1">
      <c r="A11" s="364" t="s">
        <v>7</v>
      </c>
      <c r="B11" s="365">
        <v>0</v>
      </c>
      <c r="C11" s="366">
        <v>0</v>
      </c>
      <c r="D11" s="365">
        <v>0</v>
      </c>
      <c r="E11" s="365">
        <v>0</v>
      </c>
      <c r="F11" s="365">
        <v>0</v>
      </c>
      <c r="G11" s="366">
        <v>0</v>
      </c>
      <c r="H11" s="367">
        <v>3</v>
      </c>
      <c r="I11" s="512">
        <v>42</v>
      </c>
      <c r="J11" s="367">
        <v>20</v>
      </c>
      <c r="K11" s="367">
        <v>19</v>
      </c>
      <c r="L11" s="367">
        <v>39</v>
      </c>
      <c r="M11" s="512">
        <v>686.67000000000007</v>
      </c>
      <c r="N11" s="367">
        <v>3</v>
      </c>
      <c r="O11" s="368">
        <v>42</v>
      </c>
      <c r="P11" s="369">
        <v>20</v>
      </c>
      <c r="Q11" s="369">
        <v>19</v>
      </c>
      <c r="R11" s="369">
        <v>39</v>
      </c>
      <c r="S11" s="371">
        <v>686.67000000000007</v>
      </c>
    </row>
    <row r="12" spans="1:19" ht="20.100000000000001" customHeight="1">
      <c r="A12" s="364" t="s">
        <v>263</v>
      </c>
      <c r="B12" s="365">
        <v>0</v>
      </c>
      <c r="C12" s="366">
        <v>0</v>
      </c>
      <c r="D12" s="365">
        <v>0</v>
      </c>
      <c r="E12" s="365">
        <v>0</v>
      </c>
      <c r="F12" s="365">
        <v>0</v>
      </c>
      <c r="G12" s="366">
        <v>0</v>
      </c>
      <c r="H12" s="367">
        <v>1</v>
      </c>
      <c r="I12" s="512">
        <v>17.875</v>
      </c>
      <c r="J12" s="367">
        <v>2</v>
      </c>
      <c r="K12" s="367">
        <v>1</v>
      </c>
      <c r="L12" s="367">
        <v>3</v>
      </c>
      <c r="M12" s="512">
        <v>267.88</v>
      </c>
      <c r="N12" s="367">
        <v>1</v>
      </c>
      <c r="O12" s="368">
        <v>17.875</v>
      </c>
      <c r="P12" s="369">
        <v>2</v>
      </c>
      <c r="Q12" s="369">
        <v>1</v>
      </c>
      <c r="R12" s="369">
        <v>3</v>
      </c>
      <c r="S12" s="371">
        <v>267.88</v>
      </c>
    </row>
    <row r="13" spans="1:19" ht="20.100000000000001" customHeight="1">
      <c r="A13" s="364" t="s">
        <v>83</v>
      </c>
      <c r="B13" s="365">
        <v>0</v>
      </c>
      <c r="C13" s="366">
        <v>0</v>
      </c>
      <c r="D13" s="365">
        <v>0</v>
      </c>
      <c r="E13" s="365">
        <v>0</v>
      </c>
      <c r="F13" s="365">
        <v>0</v>
      </c>
      <c r="G13" s="366">
        <v>0</v>
      </c>
      <c r="H13" s="367">
        <v>1</v>
      </c>
      <c r="I13" s="512">
        <v>19.5</v>
      </c>
      <c r="J13" s="367">
        <v>12</v>
      </c>
      <c r="K13" s="367">
        <v>10</v>
      </c>
      <c r="L13" s="367">
        <v>22</v>
      </c>
      <c r="M13" s="512">
        <v>77.5</v>
      </c>
      <c r="N13" s="367">
        <v>1</v>
      </c>
      <c r="O13" s="368">
        <v>19.5</v>
      </c>
      <c r="P13" s="369">
        <v>12</v>
      </c>
      <c r="Q13" s="369">
        <v>10</v>
      </c>
      <c r="R13" s="369">
        <v>22</v>
      </c>
      <c r="S13" s="371">
        <v>77.5</v>
      </c>
    </row>
    <row r="14" spans="1:19" ht="20.100000000000001" customHeight="1">
      <c r="A14" s="364" t="s">
        <v>51</v>
      </c>
      <c r="B14" s="365">
        <v>1</v>
      </c>
      <c r="C14" s="366">
        <v>7</v>
      </c>
      <c r="D14" s="365">
        <v>5</v>
      </c>
      <c r="E14" s="365">
        <v>9</v>
      </c>
      <c r="F14" s="365">
        <v>14</v>
      </c>
      <c r="G14" s="366">
        <v>65</v>
      </c>
      <c r="H14" s="367">
        <v>0</v>
      </c>
      <c r="I14" s="512">
        <v>0</v>
      </c>
      <c r="J14" s="367">
        <v>0</v>
      </c>
      <c r="K14" s="367">
        <v>0</v>
      </c>
      <c r="L14" s="367">
        <v>0</v>
      </c>
      <c r="M14" s="512">
        <v>0</v>
      </c>
      <c r="N14" s="367">
        <v>1</v>
      </c>
      <c r="O14" s="368">
        <v>7</v>
      </c>
      <c r="P14" s="369">
        <v>5</v>
      </c>
      <c r="Q14" s="369">
        <v>9</v>
      </c>
      <c r="R14" s="369">
        <v>14</v>
      </c>
      <c r="S14" s="371">
        <v>65</v>
      </c>
    </row>
    <row r="15" spans="1:19" ht="20.100000000000001" customHeight="1">
      <c r="A15" s="364" t="s">
        <v>295</v>
      </c>
      <c r="B15" s="365">
        <v>0</v>
      </c>
      <c r="C15" s="366">
        <v>0</v>
      </c>
      <c r="D15" s="365">
        <v>0</v>
      </c>
      <c r="E15" s="365">
        <v>0</v>
      </c>
      <c r="F15" s="365">
        <v>0</v>
      </c>
      <c r="G15" s="366">
        <v>0</v>
      </c>
      <c r="H15" s="367">
        <v>1</v>
      </c>
      <c r="I15" s="512">
        <v>16</v>
      </c>
      <c r="J15" s="367">
        <v>6</v>
      </c>
      <c r="K15" s="367">
        <v>12</v>
      </c>
      <c r="L15" s="367">
        <v>18</v>
      </c>
      <c r="M15" s="512">
        <v>283.04000000000002</v>
      </c>
      <c r="N15" s="367">
        <v>1</v>
      </c>
      <c r="O15" s="368">
        <v>16</v>
      </c>
      <c r="P15" s="369">
        <v>6</v>
      </c>
      <c r="Q15" s="369">
        <v>12</v>
      </c>
      <c r="R15" s="369">
        <v>18</v>
      </c>
      <c r="S15" s="371">
        <v>283.04000000000002</v>
      </c>
    </row>
    <row r="16" spans="1:19" ht="20.100000000000001" customHeight="1">
      <c r="A16" s="364" t="s">
        <v>75</v>
      </c>
      <c r="B16" s="365">
        <v>1</v>
      </c>
      <c r="C16" s="366">
        <v>87</v>
      </c>
      <c r="D16" s="365">
        <v>4</v>
      </c>
      <c r="E16" s="365">
        <v>0</v>
      </c>
      <c r="F16" s="365">
        <v>4</v>
      </c>
      <c r="G16" s="366">
        <v>51</v>
      </c>
      <c r="H16" s="367">
        <v>0</v>
      </c>
      <c r="I16" s="512">
        <v>0</v>
      </c>
      <c r="J16" s="367">
        <v>0</v>
      </c>
      <c r="K16" s="367">
        <v>0</v>
      </c>
      <c r="L16" s="367">
        <v>0</v>
      </c>
      <c r="M16" s="512">
        <v>0</v>
      </c>
      <c r="N16" s="367">
        <v>1</v>
      </c>
      <c r="O16" s="368">
        <v>87</v>
      </c>
      <c r="P16" s="369">
        <v>4</v>
      </c>
      <c r="Q16" s="369">
        <v>0</v>
      </c>
      <c r="R16" s="369">
        <v>4</v>
      </c>
      <c r="S16" s="371">
        <v>51</v>
      </c>
    </row>
    <row r="17" spans="1:26" ht="20.100000000000001" customHeight="1">
      <c r="A17" s="364" t="s">
        <v>15</v>
      </c>
      <c r="B17" s="365">
        <v>0</v>
      </c>
      <c r="C17" s="366">
        <v>0</v>
      </c>
      <c r="D17" s="365">
        <v>0</v>
      </c>
      <c r="E17" s="365">
        <v>0</v>
      </c>
      <c r="F17" s="365">
        <v>0</v>
      </c>
      <c r="G17" s="366">
        <v>0</v>
      </c>
      <c r="H17" s="367">
        <v>2</v>
      </c>
      <c r="I17" s="512">
        <v>38</v>
      </c>
      <c r="J17" s="367">
        <v>30</v>
      </c>
      <c r="K17" s="367">
        <v>40</v>
      </c>
      <c r="L17" s="367">
        <v>70</v>
      </c>
      <c r="M17" s="512">
        <v>220.51</v>
      </c>
      <c r="N17" s="367">
        <v>2</v>
      </c>
      <c r="O17" s="368">
        <v>38</v>
      </c>
      <c r="P17" s="369">
        <v>30</v>
      </c>
      <c r="Q17" s="369">
        <v>40</v>
      </c>
      <c r="R17" s="369">
        <v>70</v>
      </c>
      <c r="S17" s="371">
        <v>220.51</v>
      </c>
    </row>
    <row r="18" spans="1:26" ht="20.100000000000001" customHeight="1">
      <c r="A18" s="364" t="s">
        <v>301</v>
      </c>
      <c r="B18" s="365">
        <v>0</v>
      </c>
      <c r="C18" s="366">
        <v>0</v>
      </c>
      <c r="D18" s="365">
        <v>0</v>
      </c>
      <c r="E18" s="365">
        <v>0</v>
      </c>
      <c r="F18" s="365">
        <v>0</v>
      </c>
      <c r="G18" s="366">
        <v>0</v>
      </c>
      <c r="H18" s="367">
        <v>3</v>
      </c>
      <c r="I18" s="512">
        <v>622.64460095000004</v>
      </c>
      <c r="J18" s="367">
        <v>123</v>
      </c>
      <c r="K18" s="367">
        <v>304</v>
      </c>
      <c r="L18" s="367">
        <v>427</v>
      </c>
      <c r="M18" s="512">
        <v>4020.86</v>
      </c>
      <c r="N18" s="367">
        <v>3</v>
      </c>
      <c r="O18" s="368">
        <v>622.64460095000004</v>
      </c>
      <c r="P18" s="369">
        <v>123</v>
      </c>
      <c r="Q18" s="369">
        <v>304</v>
      </c>
      <c r="R18" s="369">
        <v>427</v>
      </c>
      <c r="S18" s="371">
        <v>4020.86</v>
      </c>
    </row>
    <row r="19" spans="1:26" ht="20.100000000000001" customHeight="1">
      <c r="A19" s="364" t="s">
        <v>303</v>
      </c>
      <c r="B19" s="365">
        <v>1</v>
      </c>
      <c r="C19" s="366">
        <v>106</v>
      </c>
      <c r="D19" s="365">
        <v>27</v>
      </c>
      <c r="E19" s="365">
        <v>7</v>
      </c>
      <c r="F19" s="365">
        <v>34</v>
      </c>
      <c r="G19" s="366">
        <v>50.45</v>
      </c>
      <c r="H19" s="367">
        <v>0</v>
      </c>
      <c r="I19" s="512">
        <v>0</v>
      </c>
      <c r="J19" s="367">
        <v>0</v>
      </c>
      <c r="K19" s="367">
        <v>0</v>
      </c>
      <c r="L19" s="367">
        <v>0</v>
      </c>
      <c r="M19" s="512">
        <v>0</v>
      </c>
      <c r="N19" s="367">
        <v>1</v>
      </c>
      <c r="O19" s="368">
        <v>106</v>
      </c>
      <c r="P19" s="369">
        <v>27</v>
      </c>
      <c r="Q19" s="369">
        <v>7</v>
      </c>
      <c r="R19" s="369">
        <v>34</v>
      </c>
      <c r="S19" s="371">
        <v>50.45</v>
      </c>
    </row>
    <row r="20" spans="1:26" ht="20.100000000000001" customHeight="1">
      <c r="A20" s="364" t="s">
        <v>309</v>
      </c>
      <c r="B20" s="365">
        <v>0</v>
      </c>
      <c r="C20" s="366">
        <v>0</v>
      </c>
      <c r="D20" s="365">
        <v>0</v>
      </c>
      <c r="E20" s="365">
        <v>0</v>
      </c>
      <c r="F20" s="365">
        <v>0</v>
      </c>
      <c r="G20" s="366">
        <v>0</v>
      </c>
      <c r="H20" s="367">
        <v>1</v>
      </c>
      <c r="I20" s="512">
        <v>14.053663999999999</v>
      </c>
      <c r="J20" s="367">
        <v>11</v>
      </c>
      <c r="K20" s="367">
        <v>7</v>
      </c>
      <c r="L20" s="367">
        <v>18</v>
      </c>
      <c r="M20" s="512">
        <v>128.59</v>
      </c>
      <c r="N20" s="367">
        <v>1</v>
      </c>
      <c r="O20" s="368">
        <v>14.053663999999999</v>
      </c>
      <c r="P20" s="369">
        <v>11</v>
      </c>
      <c r="Q20" s="369">
        <v>7</v>
      </c>
      <c r="R20" s="369">
        <v>18</v>
      </c>
      <c r="S20" s="371">
        <v>128.59</v>
      </c>
    </row>
    <row r="21" spans="1:26" ht="20.100000000000001" customHeight="1">
      <c r="A21" s="364" t="s">
        <v>313</v>
      </c>
      <c r="B21" s="365">
        <v>0</v>
      </c>
      <c r="C21" s="366">
        <v>0</v>
      </c>
      <c r="D21" s="365">
        <v>0</v>
      </c>
      <c r="E21" s="365">
        <v>0</v>
      </c>
      <c r="F21" s="365">
        <v>0</v>
      </c>
      <c r="G21" s="366">
        <v>0</v>
      </c>
      <c r="H21" s="367">
        <v>1</v>
      </c>
      <c r="I21" s="512">
        <v>6.696904</v>
      </c>
      <c r="J21" s="367">
        <v>17</v>
      </c>
      <c r="K21" s="367">
        <v>2</v>
      </c>
      <c r="L21" s="367">
        <v>19</v>
      </c>
      <c r="M21" s="512">
        <v>92.27</v>
      </c>
      <c r="N21" s="367">
        <v>1</v>
      </c>
      <c r="O21" s="368">
        <v>6.696904</v>
      </c>
      <c r="P21" s="369">
        <v>17</v>
      </c>
      <c r="Q21" s="369">
        <v>2</v>
      </c>
      <c r="R21" s="369">
        <v>19</v>
      </c>
      <c r="S21" s="371">
        <v>92.27</v>
      </c>
    </row>
    <row r="22" spans="1:26" ht="20.100000000000001" customHeight="1">
      <c r="A22" s="364" t="s">
        <v>321</v>
      </c>
      <c r="B22" s="365">
        <v>0</v>
      </c>
      <c r="C22" s="366">
        <v>0</v>
      </c>
      <c r="D22" s="365">
        <v>0</v>
      </c>
      <c r="E22" s="365">
        <v>0</v>
      </c>
      <c r="F22" s="365">
        <v>0</v>
      </c>
      <c r="G22" s="366">
        <v>0</v>
      </c>
      <c r="H22" s="367">
        <v>1</v>
      </c>
      <c r="I22" s="512">
        <v>17.397500000000001</v>
      </c>
      <c r="J22" s="367">
        <v>9</v>
      </c>
      <c r="K22" s="367">
        <v>4</v>
      </c>
      <c r="L22" s="367">
        <v>13</v>
      </c>
      <c r="M22" s="512">
        <v>206.66499999999999</v>
      </c>
      <c r="N22" s="367">
        <v>1</v>
      </c>
      <c r="O22" s="368">
        <v>17.397500000000001</v>
      </c>
      <c r="P22" s="369">
        <v>9</v>
      </c>
      <c r="Q22" s="369">
        <v>4</v>
      </c>
      <c r="R22" s="369">
        <v>13</v>
      </c>
      <c r="S22" s="371">
        <v>206.66499999999999</v>
      </c>
    </row>
    <row r="23" spans="1:26" ht="20.100000000000001" customHeight="1">
      <c r="A23" s="364" t="s">
        <v>791</v>
      </c>
      <c r="B23" s="365">
        <v>1</v>
      </c>
      <c r="C23" s="366">
        <v>10</v>
      </c>
      <c r="D23" s="365">
        <v>2</v>
      </c>
      <c r="E23" s="365">
        <v>2</v>
      </c>
      <c r="F23" s="365">
        <v>4</v>
      </c>
      <c r="G23" s="366">
        <v>65.5</v>
      </c>
      <c r="H23" s="367">
        <v>2</v>
      </c>
      <c r="I23" s="512">
        <v>14.5</v>
      </c>
      <c r="J23" s="367">
        <v>6</v>
      </c>
      <c r="K23" s="367">
        <v>0</v>
      </c>
      <c r="L23" s="367">
        <v>6</v>
      </c>
      <c r="M23" s="512">
        <v>686.5</v>
      </c>
      <c r="N23" s="367">
        <v>3</v>
      </c>
      <c r="O23" s="368">
        <v>24.5</v>
      </c>
      <c r="P23" s="369">
        <v>8</v>
      </c>
      <c r="Q23" s="369">
        <v>2</v>
      </c>
      <c r="R23" s="369">
        <v>10</v>
      </c>
      <c r="S23" s="371">
        <v>752</v>
      </c>
    </row>
    <row r="24" spans="1:26" ht="20.100000000000001" customHeight="1">
      <c r="A24" s="364" t="s">
        <v>87</v>
      </c>
      <c r="B24" s="365">
        <v>0</v>
      </c>
      <c r="C24" s="366">
        <v>0</v>
      </c>
      <c r="D24" s="365">
        <v>0</v>
      </c>
      <c r="E24" s="365">
        <v>0</v>
      </c>
      <c r="F24" s="365">
        <v>0</v>
      </c>
      <c r="G24" s="366">
        <v>0</v>
      </c>
      <c r="H24" s="367">
        <v>1</v>
      </c>
      <c r="I24" s="512">
        <v>12</v>
      </c>
      <c r="J24" s="367">
        <v>11</v>
      </c>
      <c r="K24" s="367">
        <v>1</v>
      </c>
      <c r="L24" s="367">
        <v>12</v>
      </c>
      <c r="M24" s="512">
        <v>481.19</v>
      </c>
      <c r="N24" s="370">
        <v>1</v>
      </c>
      <c r="O24" s="371">
        <v>12</v>
      </c>
      <c r="P24" s="370">
        <v>11</v>
      </c>
      <c r="Q24" s="370">
        <v>1</v>
      </c>
      <c r="R24" s="370">
        <v>12</v>
      </c>
      <c r="S24" s="371">
        <v>481.19</v>
      </c>
    </row>
    <row r="25" spans="1:26" ht="20.100000000000001" customHeight="1">
      <c r="A25" s="411" t="s">
        <v>72</v>
      </c>
      <c r="B25" s="412">
        <v>1</v>
      </c>
      <c r="C25" s="413">
        <v>10</v>
      </c>
      <c r="D25" s="412">
        <v>2</v>
      </c>
      <c r="E25" s="412">
        <v>2</v>
      </c>
      <c r="F25" s="412">
        <v>4</v>
      </c>
      <c r="G25" s="413">
        <v>67</v>
      </c>
      <c r="H25" s="644">
        <v>2</v>
      </c>
      <c r="I25" s="645">
        <v>90</v>
      </c>
      <c r="J25" s="644">
        <v>41</v>
      </c>
      <c r="K25" s="644">
        <v>23</v>
      </c>
      <c r="L25" s="644">
        <v>64</v>
      </c>
      <c r="M25" s="645">
        <v>595</v>
      </c>
      <c r="N25" s="414">
        <v>3</v>
      </c>
      <c r="O25" s="415">
        <v>100</v>
      </c>
      <c r="P25" s="414">
        <v>43</v>
      </c>
      <c r="Q25" s="414">
        <v>25</v>
      </c>
      <c r="R25" s="414">
        <v>68</v>
      </c>
      <c r="S25" s="415">
        <v>662</v>
      </c>
    </row>
    <row r="26" spans="1:26" ht="20.100000000000001" customHeight="1">
      <c r="A26" s="450" t="s">
        <v>91</v>
      </c>
      <c r="B26" s="359">
        <v>0</v>
      </c>
      <c r="C26" s="360">
        <v>0</v>
      </c>
      <c r="D26" s="359">
        <v>0</v>
      </c>
      <c r="E26" s="359">
        <v>0</v>
      </c>
      <c r="F26" s="359">
        <v>0</v>
      </c>
      <c r="G26" s="360">
        <v>0</v>
      </c>
      <c r="H26" s="361">
        <v>1</v>
      </c>
      <c r="I26" s="511">
        <v>29.617000000000001</v>
      </c>
      <c r="J26" s="361">
        <v>7</v>
      </c>
      <c r="K26" s="361">
        <v>9</v>
      </c>
      <c r="L26" s="361">
        <v>16</v>
      </c>
      <c r="M26" s="511">
        <v>194</v>
      </c>
      <c r="N26" s="451">
        <v>1</v>
      </c>
      <c r="O26" s="452">
        <v>29.617000000000001</v>
      </c>
      <c r="P26" s="451">
        <v>7</v>
      </c>
      <c r="Q26" s="451">
        <v>9</v>
      </c>
      <c r="R26" s="451">
        <v>16</v>
      </c>
      <c r="S26" s="452">
        <v>194</v>
      </c>
      <c r="U26" s="190"/>
      <c r="V26" s="263"/>
      <c r="W26" s="190"/>
      <c r="X26" s="190"/>
      <c r="Y26" s="190"/>
      <c r="Z26" s="190"/>
    </row>
    <row r="27" spans="1:26" ht="20.100000000000001" customHeight="1">
      <c r="A27" s="364" t="s">
        <v>96</v>
      </c>
      <c r="B27" s="365">
        <v>2</v>
      </c>
      <c r="C27" s="366">
        <v>12.05</v>
      </c>
      <c r="D27" s="365">
        <v>43</v>
      </c>
      <c r="E27" s="365">
        <v>90</v>
      </c>
      <c r="F27" s="365">
        <v>133</v>
      </c>
      <c r="G27" s="366">
        <v>44</v>
      </c>
      <c r="H27" s="367">
        <v>0</v>
      </c>
      <c r="I27" s="512">
        <v>0</v>
      </c>
      <c r="J27" s="367">
        <v>0</v>
      </c>
      <c r="K27" s="367">
        <v>0</v>
      </c>
      <c r="L27" s="367">
        <v>0</v>
      </c>
      <c r="M27" s="512">
        <v>0</v>
      </c>
      <c r="N27" s="370">
        <v>2</v>
      </c>
      <c r="O27" s="371">
        <v>12.05</v>
      </c>
      <c r="P27" s="370">
        <v>43</v>
      </c>
      <c r="Q27" s="370">
        <v>90</v>
      </c>
      <c r="R27" s="370">
        <v>133</v>
      </c>
      <c r="S27" s="371">
        <v>44</v>
      </c>
    </row>
    <row r="28" spans="1:26" ht="20.100000000000001" customHeight="1">
      <c r="A28" s="364" t="s">
        <v>1115</v>
      </c>
      <c r="B28" s="365">
        <v>0</v>
      </c>
      <c r="C28" s="366">
        <v>0</v>
      </c>
      <c r="D28" s="365">
        <v>0</v>
      </c>
      <c r="E28" s="365">
        <v>0</v>
      </c>
      <c r="F28" s="365">
        <v>0</v>
      </c>
      <c r="G28" s="366">
        <v>0</v>
      </c>
      <c r="H28" s="367">
        <v>1</v>
      </c>
      <c r="I28" s="512">
        <v>20</v>
      </c>
      <c r="J28" s="367">
        <v>16</v>
      </c>
      <c r="K28" s="367">
        <v>0</v>
      </c>
      <c r="L28" s="367">
        <v>16</v>
      </c>
      <c r="M28" s="512">
        <v>385</v>
      </c>
      <c r="N28" s="370">
        <v>1</v>
      </c>
      <c r="O28" s="371">
        <v>20</v>
      </c>
      <c r="P28" s="370">
        <v>16</v>
      </c>
      <c r="Q28" s="370">
        <v>0</v>
      </c>
      <c r="R28" s="370">
        <v>16</v>
      </c>
      <c r="S28" s="371">
        <v>385</v>
      </c>
    </row>
    <row r="29" spans="1:26" ht="20.100000000000001" customHeight="1">
      <c r="A29" s="364" t="s">
        <v>418</v>
      </c>
      <c r="B29" s="365">
        <v>1</v>
      </c>
      <c r="C29" s="366">
        <v>2</v>
      </c>
      <c r="D29" s="365">
        <v>21</v>
      </c>
      <c r="E29" s="365">
        <v>43</v>
      </c>
      <c r="F29" s="365">
        <v>64</v>
      </c>
      <c r="G29" s="366">
        <v>10.5</v>
      </c>
      <c r="H29" s="367">
        <v>0</v>
      </c>
      <c r="I29" s="512">
        <v>0</v>
      </c>
      <c r="J29" s="367">
        <v>0</v>
      </c>
      <c r="K29" s="367">
        <v>0</v>
      </c>
      <c r="L29" s="367">
        <v>0</v>
      </c>
      <c r="M29" s="512">
        <v>0</v>
      </c>
      <c r="N29" s="370">
        <v>1</v>
      </c>
      <c r="O29" s="371">
        <v>2</v>
      </c>
      <c r="P29" s="370">
        <v>21</v>
      </c>
      <c r="Q29" s="370">
        <v>43</v>
      </c>
      <c r="R29" s="370">
        <v>64</v>
      </c>
      <c r="S29" s="371">
        <v>10.5</v>
      </c>
    </row>
    <row r="30" spans="1:26" ht="20.100000000000001" customHeight="1">
      <c r="A30" s="364" t="s">
        <v>1127</v>
      </c>
      <c r="B30" s="365">
        <v>0</v>
      </c>
      <c r="C30" s="366">
        <v>0</v>
      </c>
      <c r="D30" s="365">
        <v>0</v>
      </c>
      <c r="E30" s="365">
        <v>0</v>
      </c>
      <c r="F30" s="365">
        <v>0</v>
      </c>
      <c r="G30" s="366">
        <v>0</v>
      </c>
      <c r="H30" s="367">
        <v>2</v>
      </c>
      <c r="I30" s="512">
        <v>13</v>
      </c>
      <c r="J30" s="367">
        <v>33</v>
      </c>
      <c r="K30" s="367">
        <v>172</v>
      </c>
      <c r="L30" s="367">
        <v>205</v>
      </c>
      <c r="M30" s="512">
        <v>194.3</v>
      </c>
      <c r="N30" s="370">
        <v>2</v>
      </c>
      <c r="O30" s="371">
        <v>13</v>
      </c>
      <c r="P30" s="370">
        <v>33</v>
      </c>
      <c r="Q30" s="370">
        <v>172</v>
      </c>
      <c r="R30" s="370">
        <v>205</v>
      </c>
      <c r="S30" s="371">
        <v>194.3</v>
      </c>
    </row>
    <row r="31" spans="1:26" ht="20.100000000000001" customHeight="1">
      <c r="A31" s="364" t="s">
        <v>24</v>
      </c>
      <c r="B31" s="365">
        <v>0</v>
      </c>
      <c r="C31" s="366">
        <v>0</v>
      </c>
      <c r="D31" s="365">
        <v>0</v>
      </c>
      <c r="E31" s="365">
        <v>0</v>
      </c>
      <c r="F31" s="365">
        <v>0</v>
      </c>
      <c r="G31" s="366">
        <v>0</v>
      </c>
      <c r="H31" s="367">
        <v>1</v>
      </c>
      <c r="I31" s="512">
        <v>21.8</v>
      </c>
      <c r="J31" s="367">
        <v>6</v>
      </c>
      <c r="K31" s="367">
        <v>0</v>
      </c>
      <c r="L31" s="367">
        <v>6</v>
      </c>
      <c r="M31" s="512">
        <v>781</v>
      </c>
      <c r="N31" s="370">
        <v>1</v>
      </c>
      <c r="O31" s="371">
        <v>21.8</v>
      </c>
      <c r="P31" s="370">
        <v>6</v>
      </c>
      <c r="Q31" s="370">
        <v>0</v>
      </c>
      <c r="R31" s="370">
        <v>6</v>
      </c>
      <c r="S31" s="371">
        <v>781</v>
      </c>
    </row>
    <row r="32" spans="1:26" ht="20.100000000000001" customHeight="1">
      <c r="A32" s="364" t="s">
        <v>436</v>
      </c>
      <c r="B32" s="365">
        <v>1</v>
      </c>
      <c r="C32" s="366">
        <v>2</v>
      </c>
      <c r="D32" s="365">
        <v>21</v>
      </c>
      <c r="E32" s="365">
        <v>43</v>
      </c>
      <c r="F32" s="365">
        <v>64</v>
      </c>
      <c r="G32" s="366">
        <v>41.5</v>
      </c>
      <c r="H32" s="367">
        <v>0</v>
      </c>
      <c r="I32" s="512">
        <v>0</v>
      </c>
      <c r="J32" s="367">
        <v>0</v>
      </c>
      <c r="K32" s="367">
        <v>0</v>
      </c>
      <c r="L32" s="367">
        <v>0</v>
      </c>
      <c r="M32" s="512">
        <v>0</v>
      </c>
      <c r="N32" s="370">
        <v>1</v>
      </c>
      <c r="O32" s="371">
        <v>2</v>
      </c>
      <c r="P32" s="370">
        <v>21</v>
      </c>
      <c r="Q32" s="370">
        <v>43</v>
      </c>
      <c r="R32" s="370">
        <v>64</v>
      </c>
      <c r="S32" s="371">
        <v>41.5</v>
      </c>
    </row>
    <row r="33" spans="1:19" ht="20.100000000000001" customHeight="1">
      <c r="A33" s="364" t="s">
        <v>793</v>
      </c>
      <c r="B33" s="365">
        <v>0</v>
      </c>
      <c r="C33" s="366">
        <v>0</v>
      </c>
      <c r="D33" s="365">
        <v>0</v>
      </c>
      <c r="E33" s="365">
        <v>0</v>
      </c>
      <c r="F33" s="365">
        <v>0</v>
      </c>
      <c r="G33" s="366">
        <v>0</v>
      </c>
      <c r="H33" s="367">
        <v>3</v>
      </c>
      <c r="I33" s="512">
        <v>116.6798162</v>
      </c>
      <c r="J33" s="367">
        <v>58</v>
      </c>
      <c r="K33" s="367">
        <v>16</v>
      </c>
      <c r="L33" s="367">
        <v>74</v>
      </c>
      <c r="M33" s="512">
        <v>502.23</v>
      </c>
      <c r="N33" s="370">
        <v>3</v>
      </c>
      <c r="O33" s="371">
        <v>116.6798162</v>
      </c>
      <c r="P33" s="370">
        <v>58</v>
      </c>
      <c r="Q33" s="370">
        <v>16</v>
      </c>
      <c r="R33" s="370">
        <v>74</v>
      </c>
      <c r="S33" s="371">
        <v>502.23</v>
      </c>
    </row>
    <row r="34" spans="1:19" ht="20.100000000000001" customHeight="1">
      <c r="A34" s="364" t="s">
        <v>102</v>
      </c>
      <c r="B34" s="365">
        <v>0</v>
      </c>
      <c r="C34" s="366">
        <v>0</v>
      </c>
      <c r="D34" s="365">
        <v>0</v>
      </c>
      <c r="E34" s="365">
        <v>0</v>
      </c>
      <c r="F34" s="365">
        <v>0</v>
      </c>
      <c r="G34" s="366">
        <v>0</v>
      </c>
      <c r="H34" s="367">
        <v>1</v>
      </c>
      <c r="I34" s="512">
        <v>4.1500000000000004</v>
      </c>
      <c r="J34" s="367">
        <v>10</v>
      </c>
      <c r="K34" s="367">
        <v>2</v>
      </c>
      <c r="L34" s="367">
        <v>12</v>
      </c>
      <c r="M34" s="512">
        <v>467</v>
      </c>
      <c r="N34" s="370">
        <v>1</v>
      </c>
      <c r="O34" s="371">
        <v>4.1500000000000004</v>
      </c>
      <c r="P34" s="370">
        <v>10</v>
      </c>
      <c r="Q34" s="370">
        <v>2</v>
      </c>
      <c r="R34" s="370">
        <v>12</v>
      </c>
      <c r="S34" s="371">
        <v>467</v>
      </c>
    </row>
    <row r="35" spans="1:19" ht="20.100000000000001" customHeight="1">
      <c r="A35" s="364" t="s">
        <v>63</v>
      </c>
      <c r="B35" s="365">
        <v>1</v>
      </c>
      <c r="C35" s="366">
        <v>8</v>
      </c>
      <c r="D35" s="365">
        <v>8</v>
      </c>
      <c r="E35" s="365">
        <v>0</v>
      </c>
      <c r="F35" s="365">
        <v>8</v>
      </c>
      <c r="G35" s="366">
        <v>74</v>
      </c>
      <c r="H35" s="367">
        <v>0</v>
      </c>
      <c r="I35" s="512">
        <v>0</v>
      </c>
      <c r="J35" s="367">
        <v>0</v>
      </c>
      <c r="K35" s="367">
        <v>0</v>
      </c>
      <c r="L35" s="367">
        <v>0</v>
      </c>
      <c r="M35" s="512">
        <v>0</v>
      </c>
      <c r="N35" s="370">
        <v>1</v>
      </c>
      <c r="O35" s="371">
        <v>8</v>
      </c>
      <c r="P35" s="370">
        <v>8</v>
      </c>
      <c r="Q35" s="370">
        <v>0</v>
      </c>
      <c r="R35" s="370">
        <v>8</v>
      </c>
      <c r="S35" s="371">
        <v>74</v>
      </c>
    </row>
    <row r="36" spans="1:19" ht="20.100000000000001" customHeight="1">
      <c r="A36" s="364" t="s">
        <v>44</v>
      </c>
      <c r="B36" s="365">
        <v>0</v>
      </c>
      <c r="C36" s="366">
        <v>0</v>
      </c>
      <c r="D36" s="365">
        <v>0</v>
      </c>
      <c r="E36" s="365">
        <v>0</v>
      </c>
      <c r="F36" s="365">
        <v>0</v>
      </c>
      <c r="G36" s="366">
        <v>0</v>
      </c>
      <c r="H36" s="367">
        <v>5</v>
      </c>
      <c r="I36" s="512">
        <v>74.099999999999994</v>
      </c>
      <c r="J36" s="367">
        <v>56</v>
      </c>
      <c r="K36" s="367">
        <v>49</v>
      </c>
      <c r="L36" s="367">
        <v>105</v>
      </c>
      <c r="M36" s="512">
        <v>1197</v>
      </c>
      <c r="N36" s="370">
        <v>5</v>
      </c>
      <c r="O36" s="371">
        <v>74.099999999999994</v>
      </c>
      <c r="P36" s="370">
        <v>56</v>
      </c>
      <c r="Q36" s="370">
        <v>49</v>
      </c>
      <c r="R36" s="370">
        <v>105</v>
      </c>
      <c r="S36" s="371">
        <v>1197</v>
      </c>
    </row>
    <row r="37" spans="1:19" ht="20.100000000000001" customHeight="1">
      <c r="A37" s="364" t="s">
        <v>18</v>
      </c>
      <c r="B37" s="365">
        <v>0</v>
      </c>
      <c r="C37" s="366">
        <v>0</v>
      </c>
      <c r="D37" s="365">
        <v>0</v>
      </c>
      <c r="E37" s="365">
        <v>0</v>
      </c>
      <c r="F37" s="365">
        <v>0</v>
      </c>
      <c r="G37" s="366">
        <v>0</v>
      </c>
      <c r="H37" s="367">
        <v>1</v>
      </c>
      <c r="I37" s="512">
        <v>2876.6009829999998</v>
      </c>
      <c r="J37" s="367">
        <v>58</v>
      </c>
      <c r="K37" s="367">
        <v>66</v>
      </c>
      <c r="L37" s="367">
        <v>124</v>
      </c>
      <c r="M37" s="512">
        <v>4274.49</v>
      </c>
      <c r="N37" s="370">
        <v>1</v>
      </c>
      <c r="O37" s="371">
        <v>2876.6009829999998</v>
      </c>
      <c r="P37" s="370">
        <v>58</v>
      </c>
      <c r="Q37" s="370">
        <v>66</v>
      </c>
      <c r="R37" s="370">
        <v>124</v>
      </c>
      <c r="S37" s="371">
        <v>4274.49</v>
      </c>
    </row>
    <row r="38" spans="1:19" ht="20.100000000000001" customHeight="1">
      <c r="A38" s="364" t="s">
        <v>464</v>
      </c>
      <c r="B38" s="365">
        <v>0</v>
      </c>
      <c r="C38" s="366">
        <v>0</v>
      </c>
      <c r="D38" s="365">
        <v>0</v>
      </c>
      <c r="E38" s="365">
        <v>0</v>
      </c>
      <c r="F38" s="365">
        <v>0</v>
      </c>
      <c r="G38" s="366">
        <v>0</v>
      </c>
      <c r="H38" s="367">
        <v>1</v>
      </c>
      <c r="I38" s="512">
        <v>20</v>
      </c>
      <c r="J38" s="367">
        <v>20</v>
      </c>
      <c r="K38" s="367">
        <v>20</v>
      </c>
      <c r="L38" s="367">
        <v>40</v>
      </c>
      <c r="M38" s="512">
        <v>77.16</v>
      </c>
      <c r="N38" s="370">
        <v>1</v>
      </c>
      <c r="O38" s="371">
        <v>20</v>
      </c>
      <c r="P38" s="370">
        <v>20</v>
      </c>
      <c r="Q38" s="370">
        <v>20</v>
      </c>
      <c r="R38" s="370">
        <v>40</v>
      </c>
      <c r="S38" s="371">
        <v>77.16</v>
      </c>
    </row>
    <row r="39" spans="1:19" ht="20.100000000000001" customHeight="1">
      <c r="A39" s="364" t="s">
        <v>466</v>
      </c>
      <c r="B39" s="365">
        <v>0</v>
      </c>
      <c r="C39" s="366">
        <v>0</v>
      </c>
      <c r="D39" s="365">
        <v>0</v>
      </c>
      <c r="E39" s="365">
        <v>0</v>
      </c>
      <c r="F39" s="365">
        <v>0</v>
      </c>
      <c r="G39" s="366">
        <v>0</v>
      </c>
      <c r="H39" s="367">
        <v>1</v>
      </c>
      <c r="I39" s="512">
        <v>10</v>
      </c>
      <c r="J39" s="367">
        <v>12</v>
      </c>
      <c r="K39" s="367">
        <v>12</v>
      </c>
      <c r="L39" s="367">
        <v>24</v>
      </c>
      <c r="M39" s="512">
        <v>76</v>
      </c>
      <c r="N39" s="370">
        <v>1</v>
      </c>
      <c r="O39" s="371">
        <v>10</v>
      </c>
      <c r="P39" s="370">
        <v>12</v>
      </c>
      <c r="Q39" s="370">
        <v>12</v>
      </c>
      <c r="R39" s="370">
        <v>24</v>
      </c>
      <c r="S39" s="371">
        <v>76</v>
      </c>
    </row>
    <row r="40" spans="1:19" ht="20.100000000000001" customHeight="1">
      <c r="A40" s="364" t="s">
        <v>56</v>
      </c>
      <c r="B40" s="365">
        <v>0</v>
      </c>
      <c r="C40" s="366">
        <v>0</v>
      </c>
      <c r="D40" s="365">
        <v>0</v>
      </c>
      <c r="E40" s="365">
        <v>0</v>
      </c>
      <c r="F40" s="365">
        <v>0</v>
      </c>
      <c r="G40" s="366">
        <v>0</v>
      </c>
      <c r="H40" s="367">
        <v>1</v>
      </c>
      <c r="I40" s="512">
        <v>10.272</v>
      </c>
      <c r="J40" s="367">
        <v>2</v>
      </c>
      <c r="K40" s="367">
        <v>13</v>
      </c>
      <c r="L40" s="367">
        <v>15</v>
      </c>
      <c r="M40" s="512">
        <v>81.400000000000006</v>
      </c>
      <c r="N40" s="370">
        <v>1</v>
      </c>
      <c r="O40" s="371">
        <v>10.272</v>
      </c>
      <c r="P40" s="370">
        <v>2</v>
      </c>
      <c r="Q40" s="370">
        <v>13</v>
      </c>
      <c r="R40" s="370">
        <v>15</v>
      </c>
      <c r="S40" s="371">
        <v>81.400000000000006</v>
      </c>
    </row>
    <row r="41" spans="1:19" ht="20.100000000000001" customHeight="1">
      <c r="A41" s="364" t="s">
        <v>16</v>
      </c>
      <c r="B41" s="365">
        <v>0</v>
      </c>
      <c r="C41" s="366">
        <v>0</v>
      </c>
      <c r="D41" s="365">
        <v>0</v>
      </c>
      <c r="E41" s="365">
        <v>0</v>
      </c>
      <c r="F41" s="365">
        <v>0</v>
      </c>
      <c r="G41" s="366">
        <v>0</v>
      </c>
      <c r="H41" s="367">
        <v>1</v>
      </c>
      <c r="I41" s="512">
        <v>120</v>
      </c>
      <c r="J41" s="367">
        <v>22</v>
      </c>
      <c r="K41" s="367">
        <v>8</v>
      </c>
      <c r="L41" s="367">
        <v>30</v>
      </c>
      <c r="M41" s="512">
        <v>470</v>
      </c>
      <c r="N41" s="370">
        <v>1</v>
      </c>
      <c r="O41" s="371">
        <v>120</v>
      </c>
      <c r="P41" s="370">
        <v>22</v>
      </c>
      <c r="Q41" s="370">
        <v>8</v>
      </c>
      <c r="R41" s="370">
        <v>30</v>
      </c>
      <c r="S41" s="371">
        <v>470</v>
      </c>
    </row>
    <row r="42" spans="1:19" ht="20.100000000000001" customHeight="1">
      <c r="A42" s="364" t="s">
        <v>32</v>
      </c>
      <c r="B42" s="365">
        <v>0</v>
      </c>
      <c r="C42" s="366">
        <v>0</v>
      </c>
      <c r="D42" s="365">
        <v>0</v>
      </c>
      <c r="E42" s="365">
        <v>0</v>
      </c>
      <c r="F42" s="365">
        <v>0</v>
      </c>
      <c r="G42" s="366">
        <v>0</v>
      </c>
      <c r="H42" s="367">
        <v>4</v>
      </c>
      <c r="I42" s="512">
        <v>106.56</v>
      </c>
      <c r="J42" s="367">
        <v>37</v>
      </c>
      <c r="K42" s="367">
        <v>9</v>
      </c>
      <c r="L42" s="367">
        <v>46</v>
      </c>
      <c r="M42" s="512">
        <v>2866.54</v>
      </c>
      <c r="N42" s="370">
        <v>4</v>
      </c>
      <c r="O42" s="371">
        <v>106.56</v>
      </c>
      <c r="P42" s="370">
        <v>37</v>
      </c>
      <c r="Q42" s="370">
        <v>9</v>
      </c>
      <c r="R42" s="370">
        <v>46</v>
      </c>
      <c r="S42" s="371">
        <v>2866.54</v>
      </c>
    </row>
    <row r="43" spans="1:19" ht="20.100000000000001" customHeight="1">
      <c r="A43" s="364" t="s">
        <v>1114</v>
      </c>
      <c r="B43" s="365">
        <v>1</v>
      </c>
      <c r="C43" s="366">
        <v>6</v>
      </c>
      <c r="D43" s="365">
        <v>25</v>
      </c>
      <c r="E43" s="365">
        <v>14</v>
      </c>
      <c r="F43" s="365">
        <v>39</v>
      </c>
      <c r="G43" s="366">
        <v>72</v>
      </c>
      <c r="H43" s="367">
        <v>0</v>
      </c>
      <c r="I43" s="512">
        <v>0</v>
      </c>
      <c r="J43" s="367">
        <v>0</v>
      </c>
      <c r="K43" s="367">
        <v>0</v>
      </c>
      <c r="L43" s="367">
        <v>0</v>
      </c>
      <c r="M43" s="512">
        <v>0</v>
      </c>
      <c r="N43" s="370">
        <v>1</v>
      </c>
      <c r="O43" s="371">
        <v>6</v>
      </c>
      <c r="P43" s="370">
        <v>25</v>
      </c>
      <c r="Q43" s="370">
        <v>14</v>
      </c>
      <c r="R43" s="370">
        <v>39</v>
      </c>
      <c r="S43" s="371">
        <v>72</v>
      </c>
    </row>
    <row r="44" spans="1:19" ht="20.100000000000001" customHeight="1">
      <c r="A44" s="364" t="s">
        <v>37</v>
      </c>
      <c r="B44" s="365">
        <v>0</v>
      </c>
      <c r="C44" s="366">
        <v>0</v>
      </c>
      <c r="D44" s="365">
        <v>0</v>
      </c>
      <c r="E44" s="365">
        <v>0</v>
      </c>
      <c r="F44" s="365">
        <v>0</v>
      </c>
      <c r="G44" s="366">
        <v>0</v>
      </c>
      <c r="H44" s="367">
        <v>1</v>
      </c>
      <c r="I44" s="512">
        <v>145</v>
      </c>
      <c r="J44" s="367">
        <v>30</v>
      </c>
      <c r="K44" s="367">
        <v>20</v>
      </c>
      <c r="L44" s="367">
        <v>50</v>
      </c>
      <c r="M44" s="512">
        <v>483.5</v>
      </c>
      <c r="N44" s="370">
        <v>1</v>
      </c>
      <c r="O44" s="371">
        <v>145</v>
      </c>
      <c r="P44" s="370">
        <v>30</v>
      </c>
      <c r="Q44" s="370">
        <v>20</v>
      </c>
      <c r="R44" s="370">
        <v>50</v>
      </c>
      <c r="S44" s="371">
        <v>483.5</v>
      </c>
    </row>
    <row r="45" spans="1:19" ht="20.100000000000001" customHeight="1">
      <c r="A45" s="364" t="s">
        <v>5</v>
      </c>
      <c r="B45" s="365">
        <v>0</v>
      </c>
      <c r="C45" s="366">
        <v>0</v>
      </c>
      <c r="D45" s="365">
        <v>0</v>
      </c>
      <c r="E45" s="365">
        <v>0</v>
      </c>
      <c r="F45" s="365">
        <v>0</v>
      </c>
      <c r="G45" s="366">
        <v>0</v>
      </c>
      <c r="H45" s="367">
        <v>1</v>
      </c>
      <c r="I45" s="512">
        <v>4.5</v>
      </c>
      <c r="J45" s="367">
        <v>3</v>
      </c>
      <c r="K45" s="367">
        <v>4</v>
      </c>
      <c r="L45" s="367">
        <v>7</v>
      </c>
      <c r="M45" s="512">
        <v>267</v>
      </c>
      <c r="N45" s="370">
        <v>1</v>
      </c>
      <c r="O45" s="371">
        <v>4.5</v>
      </c>
      <c r="P45" s="370">
        <v>3</v>
      </c>
      <c r="Q45" s="370">
        <v>4</v>
      </c>
      <c r="R45" s="370">
        <v>7</v>
      </c>
      <c r="S45" s="371">
        <v>267</v>
      </c>
    </row>
    <row r="46" spans="1:19" ht="20.100000000000001" customHeight="1">
      <c r="A46" s="364" t="s">
        <v>28</v>
      </c>
      <c r="B46" s="365">
        <v>0</v>
      </c>
      <c r="C46" s="366">
        <v>0</v>
      </c>
      <c r="D46" s="365">
        <v>0</v>
      </c>
      <c r="E46" s="365">
        <v>0</v>
      </c>
      <c r="F46" s="365">
        <v>0</v>
      </c>
      <c r="G46" s="366">
        <v>0</v>
      </c>
      <c r="H46" s="367">
        <v>4</v>
      </c>
      <c r="I46" s="512">
        <v>122.09415</v>
      </c>
      <c r="J46" s="367">
        <v>91</v>
      </c>
      <c r="K46" s="367">
        <v>75</v>
      </c>
      <c r="L46" s="367">
        <v>166</v>
      </c>
      <c r="M46" s="512">
        <v>1220.5</v>
      </c>
      <c r="N46" s="370">
        <v>4</v>
      </c>
      <c r="O46" s="371">
        <v>122.09415</v>
      </c>
      <c r="P46" s="370">
        <v>91</v>
      </c>
      <c r="Q46" s="370">
        <v>75</v>
      </c>
      <c r="R46" s="370">
        <v>166</v>
      </c>
      <c r="S46" s="371">
        <v>1220.5</v>
      </c>
    </row>
    <row r="47" spans="1:19" ht="20.100000000000001" customHeight="1">
      <c r="A47" s="411" t="s">
        <v>17</v>
      </c>
      <c r="B47" s="412">
        <v>1</v>
      </c>
      <c r="C47" s="413">
        <v>6.3</v>
      </c>
      <c r="D47" s="412">
        <v>12</v>
      </c>
      <c r="E47" s="412">
        <v>10</v>
      </c>
      <c r="F47" s="412">
        <v>22</v>
      </c>
      <c r="G47" s="413">
        <v>63</v>
      </c>
      <c r="H47" s="644">
        <v>0</v>
      </c>
      <c r="I47" s="645">
        <v>0</v>
      </c>
      <c r="J47" s="644">
        <v>0</v>
      </c>
      <c r="K47" s="644">
        <v>0</v>
      </c>
      <c r="L47" s="644">
        <v>0</v>
      </c>
      <c r="M47" s="645">
        <v>0</v>
      </c>
      <c r="N47" s="414">
        <v>1</v>
      </c>
      <c r="O47" s="415">
        <v>6.3</v>
      </c>
      <c r="P47" s="414">
        <v>12</v>
      </c>
      <c r="Q47" s="414">
        <v>10</v>
      </c>
      <c r="R47" s="414">
        <v>22</v>
      </c>
      <c r="S47" s="415">
        <v>63</v>
      </c>
    </row>
    <row r="48" spans="1:19" ht="20.100000000000001" customHeight="1">
      <c r="A48" s="450" t="s">
        <v>22</v>
      </c>
      <c r="B48" s="359">
        <v>0</v>
      </c>
      <c r="C48" s="360">
        <v>0</v>
      </c>
      <c r="D48" s="359">
        <v>0</v>
      </c>
      <c r="E48" s="359">
        <v>0</v>
      </c>
      <c r="F48" s="359">
        <v>0</v>
      </c>
      <c r="G48" s="360">
        <v>0</v>
      </c>
      <c r="H48" s="361">
        <v>3</v>
      </c>
      <c r="I48" s="511">
        <v>251</v>
      </c>
      <c r="J48" s="361">
        <v>75</v>
      </c>
      <c r="K48" s="361">
        <v>58</v>
      </c>
      <c r="L48" s="361">
        <v>133</v>
      </c>
      <c r="M48" s="511">
        <v>8710.32</v>
      </c>
      <c r="N48" s="451">
        <v>3</v>
      </c>
      <c r="O48" s="452">
        <v>251</v>
      </c>
      <c r="P48" s="451">
        <v>75</v>
      </c>
      <c r="Q48" s="451">
        <v>58</v>
      </c>
      <c r="R48" s="451">
        <v>133</v>
      </c>
      <c r="S48" s="452">
        <v>8710.32</v>
      </c>
    </row>
    <row r="49" spans="1:19" ht="20.100000000000001" customHeight="1">
      <c r="A49" s="364" t="s">
        <v>519</v>
      </c>
      <c r="B49" s="365">
        <v>0</v>
      </c>
      <c r="C49" s="366">
        <v>0</v>
      </c>
      <c r="D49" s="365">
        <v>0</v>
      </c>
      <c r="E49" s="365">
        <v>0</v>
      </c>
      <c r="F49" s="365">
        <v>0</v>
      </c>
      <c r="G49" s="366">
        <v>0</v>
      </c>
      <c r="H49" s="367">
        <v>1</v>
      </c>
      <c r="I49" s="512">
        <v>48</v>
      </c>
      <c r="J49" s="367">
        <v>7</v>
      </c>
      <c r="K49" s="367">
        <v>5</v>
      </c>
      <c r="L49" s="367">
        <v>12</v>
      </c>
      <c r="M49" s="512">
        <v>397.4</v>
      </c>
      <c r="N49" s="370">
        <v>1</v>
      </c>
      <c r="O49" s="371">
        <v>48</v>
      </c>
      <c r="P49" s="370">
        <v>7</v>
      </c>
      <c r="Q49" s="370">
        <v>5</v>
      </c>
      <c r="R49" s="370">
        <v>12</v>
      </c>
      <c r="S49" s="371">
        <v>397.4</v>
      </c>
    </row>
    <row r="50" spans="1:19" ht="20.100000000000001" customHeight="1">
      <c r="A50" s="364" t="s">
        <v>59</v>
      </c>
      <c r="B50" s="365">
        <v>0</v>
      </c>
      <c r="C50" s="366">
        <v>0</v>
      </c>
      <c r="D50" s="365">
        <v>0</v>
      </c>
      <c r="E50" s="365">
        <v>0</v>
      </c>
      <c r="F50" s="365">
        <v>0</v>
      </c>
      <c r="G50" s="366">
        <v>0</v>
      </c>
      <c r="H50" s="367">
        <v>1</v>
      </c>
      <c r="I50" s="512">
        <v>2.9</v>
      </c>
      <c r="J50" s="367">
        <v>10</v>
      </c>
      <c r="K50" s="367">
        <v>15</v>
      </c>
      <c r="L50" s="367">
        <v>25</v>
      </c>
      <c r="M50" s="512">
        <v>380</v>
      </c>
      <c r="N50" s="370">
        <v>1</v>
      </c>
      <c r="O50" s="371">
        <v>2.9</v>
      </c>
      <c r="P50" s="370">
        <v>10</v>
      </c>
      <c r="Q50" s="370">
        <v>15</v>
      </c>
      <c r="R50" s="370">
        <v>25</v>
      </c>
      <c r="S50" s="371">
        <v>380</v>
      </c>
    </row>
    <row r="51" spans="1:19" ht="20.100000000000001" customHeight="1">
      <c r="A51" s="364" t="s">
        <v>1247</v>
      </c>
      <c r="B51" s="365">
        <v>0</v>
      </c>
      <c r="C51" s="366">
        <v>0</v>
      </c>
      <c r="D51" s="365">
        <v>0</v>
      </c>
      <c r="E51" s="365">
        <v>0</v>
      </c>
      <c r="F51" s="365">
        <v>0</v>
      </c>
      <c r="G51" s="366">
        <v>0</v>
      </c>
      <c r="H51" s="367">
        <v>1</v>
      </c>
      <c r="I51" s="512">
        <v>12</v>
      </c>
      <c r="J51" s="367">
        <v>52</v>
      </c>
      <c r="K51" s="367">
        <v>35</v>
      </c>
      <c r="L51" s="367">
        <v>87</v>
      </c>
      <c r="M51" s="512">
        <v>450.21</v>
      </c>
      <c r="N51" s="370">
        <v>1</v>
      </c>
      <c r="O51" s="371">
        <v>12</v>
      </c>
      <c r="P51" s="370">
        <v>52</v>
      </c>
      <c r="Q51" s="370">
        <v>35</v>
      </c>
      <c r="R51" s="370">
        <v>87</v>
      </c>
      <c r="S51" s="371">
        <v>450.21</v>
      </c>
    </row>
    <row r="52" spans="1:19" ht="20.100000000000001" customHeight="1">
      <c r="A52" s="364" t="s">
        <v>1088</v>
      </c>
      <c r="B52" s="365">
        <v>0</v>
      </c>
      <c r="C52" s="366">
        <v>0</v>
      </c>
      <c r="D52" s="365">
        <v>0</v>
      </c>
      <c r="E52" s="365">
        <v>0</v>
      </c>
      <c r="F52" s="365">
        <v>0</v>
      </c>
      <c r="G52" s="366">
        <v>0</v>
      </c>
      <c r="H52" s="367">
        <v>1</v>
      </c>
      <c r="I52" s="512">
        <v>3.47</v>
      </c>
      <c r="J52" s="367">
        <v>30</v>
      </c>
      <c r="K52" s="367">
        <v>20</v>
      </c>
      <c r="L52" s="367">
        <v>50</v>
      </c>
      <c r="M52" s="512">
        <v>146.9</v>
      </c>
      <c r="N52" s="370">
        <v>1</v>
      </c>
      <c r="O52" s="371">
        <v>3.47</v>
      </c>
      <c r="P52" s="370">
        <v>30</v>
      </c>
      <c r="Q52" s="370">
        <v>20</v>
      </c>
      <c r="R52" s="370">
        <v>50</v>
      </c>
      <c r="S52" s="371">
        <v>146.9</v>
      </c>
    </row>
    <row r="53" spans="1:19" ht="20.100000000000001" customHeight="1">
      <c r="A53" s="364" t="s">
        <v>57</v>
      </c>
      <c r="B53" s="365">
        <v>2</v>
      </c>
      <c r="C53" s="366">
        <v>20.2</v>
      </c>
      <c r="D53" s="365">
        <v>16</v>
      </c>
      <c r="E53" s="365">
        <v>4</v>
      </c>
      <c r="F53" s="365">
        <v>20</v>
      </c>
      <c r="G53" s="366">
        <v>136.5</v>
      </c>
      <c r="H53" s="367">
        <v>32</v>
      </c>
      <c r="I53" s="512">
        <v>548.01750000000004</v>
      </c>
      <c r="J53" s="367">
        <v>217</v>
      </c>
      <c r="K53" s="367">
        <v>38</v>
      </c>
      <c r="L53" s="367">
        <v>255</v>
      </c>
      <c r="M53" s="512">
        <v>6933.9500000000007</v>
      </c>
      <c r="N53" s="370">
        <v>34</v>
      </c>
      <c r="O53" s="371">
        <v>568.21750000000009</v>
      </c>
      <c r="P53" s="370">
        <v>233</v>
      </c>
      <c r="Q53" s="370">
        <v>42</v>
      </c>
      <c r="R53" s="370">
        <v>275</v>
      </c>
      <c r="S53" s="371">
        <v>7070.4500000000007</v>
      </c>
    </row>
    <row r="54" spans="1:19" ht="20.100000000000001" customHeight="1">
      <c r="A54" s="364" t="s">
        <v>1031</v>
      </c>
      <c r="B54" s="365">
        <v>0</v>
      </c>
      <c r="C54" s="366">
        <v>0</v>
      </c>
      <c r="D54" s="365">
        <v>0</v>
      </c>
      <c r="E54" s="365">
        <v>0</v>
      </c>
      <c r="F54" s="365">
        <v>0</v>
      </c>
      <c r="G54" s="366">
        <v>0</v>
      </c>
      <c r="H54" s="367">
        <v>2</v>
      </c>
      <c r="I54" s="512">
        <v>240</v>
      </c>
      <c r="J54" s="367">
        <v>59</v>
      </c>
      <c r="K54" s="367">
        <v>10</v>
      </c>
      <c r="L54" s="367">
        <v>69</v>
      </c>
      <c r="M54" s="512">
        <v>2853.5</v>
      </c>
      <c r="N54" s="370">
        <v>2</v>
      </c>
      <c r="O54" s="371">
        <v>240</v>
      </c>
      <c r="P54" s="370">
        <v>59</v>
      </c>
      <c r="Q54" s="370">
        <v>10</v>
      </c>
      <c r="R54" s="370">
        <v>69</v>
      </c>
      <c r="S54" s="371">
        <v>2853.5</v>
      </c>
    </row>
    <row r="55" spans="1:19" ht="20.100000000000001" customHeight="1">
      <c r="A55" s="364" t="s">
        <v>1248</v>
      </c>
      <c r="B55" s="365">
        <v>0</v>
      </c>
      <c r="C55" s="366">
        <v>0</v>
      </c>
      <c r="D55" s="365">
        <v>0</v>
      </c>
      <c r="E55" s="365">
        <v>0</v>
      </c>
      <c r="F55" s="365">
        <v>0</v>
      </c>
      <c r="G55" s="366">
        <v>0</v>
      </c>
      <c r="H55" s="367">
        <v>1</v>
      </c>
      <c r="I55" s="512">
        <v>9.6999999999999993</v>
      </c>
      <c r="J55" s="367">
        <v>10</v>
      </c>
      <c r="K55" s="367">
        <v>0</v>
      </c>
      <c r="L55" s="367">
        <v>10</v>
      </c>
      <c r="M55" s="512">
        <v>384.5</v>
      </c>
      <c r="N55" s="370">
        <v>1</v>
      </c>
      <c r="O55" s="371">
        <v>9.6999999999999993</v>
      </c>
      <c r="P55" s="370">
        <v>10</v>
      </c>
      <c r="Q55" s="370">
        <v>0</v>
      </c>
      <c r="R55" s="370">
        <v>10</v>
      </c>
      <c r="S55" s="371">
        <v>384.5</v>
      </c>
    </row>
    <row r="56" spans="1:19" ht="20.100000000000001" customHeight="1">
      <c r="A56" s="364" t="s">
        <v>1024</v>
      </c>
      <c r="B56" s="365">
        <v>0</v>
      </c>
      <c r="C56" s="366">
        <v>0</v>
      </c>
      <c r="D56" s="365">
        <v>0</v>
      </c>
      <c r="E56" s="365">
        <v>0</v>
      </c>
      <c r="F56" s="365">
        <v>0</v>
      </c>
      <c r="G56" s="366">
        <v>0</v>
      </c>
      <c r="H56" s="367">
        <v>1</v>
      </c>
      <c r="I56" s="512">
        <v>179</v>
      </c>
      <c r="J56" s="367">
        <v>42</v>
      </c>
      <c r="K56" s="367">
        <v>15</v>
      </c>
      <c r="L56" s="367">
        <v>57</v>
      </c>
      <c r="M56" s="512">
        <v>486.37</v>
      </c>
      <c r="N56" s="370">
        <v>1</v>
      </c>
      <c r="O56" s="371">
        <v>179</v>
      </c>
      <c r="P56" s="370">
        <v>42</v>
      </c>
      <c r="Q56" s="370">
        <v>15</v>
      </c>
      <c r="R56" s="370">
        <v>57</v>
      </c>
      <c r="S56" s="371">
        <v>486.37</v>
      </c>
    </row>
    <row r="57" spans="1:19" ht="20.100000000000001" customHeight="1">
      <c r="A57" s="364" t="s">
        <v>53</v>
      </c>
      <c r="B57" s="365">
        <v>0</v>
      </c>
      <c r="C57" s="366">
        <v>0</v>
      </c>
      <c r="D57" s="365">
        <v>0</v>
      </c>
      <c r="E57" s="365">
        <v>0</v>
      </c>
      <c r="F57" s="365">
        <v>0</v>
      </c>
      <c r="G57" s="366">
        <v>0</v>
      </c>
      <c r="H57" s="367">
        <v>2</v>
      </c>
      <c r="I57" s="512">
        <v>77</v>
      </c>
      <c r="J57" s="367">
        <v>12</v>
      </c>
      <c r="K57" s="367">
        <v>2</v>
      </c>
      <c r="L57" s="367">
        <v>14</v>
      </c>
      <c r="M57" s="512">
        <v>288</v>
      </c>
      <c r="N57" s="370">
        <v>2</v>
      </c>
      <c r="O57" s="371">
        <v>77</v>
      </c>
      <c r="P57" s="370">
        <v>12</v>
      </c>
      <c r="Q57" s="370">
        <v>2</v>
      </c>
      <c r="R57" s="370">
        <v>14</v>
      </c>
      <c r="S57" s="371">
        <v>288</v>
      </c>
    </row>
    <row r="58" spans="1:19" ht="20.100000000000001" customHeight="1">
      <c r="A58" s="364" t="s">
        <v>564</v>
      </c>
      <c r="B58" s="365">
        <v>0</v>
      </c>
      <c r="C58" s="366">
        <v>0</v>
      </c>
      <c r="D58" s="365">
        <v>0</v>
      </c>
      <c r="E58" s="365">
        <v>0</v>
      </c>
      <c r="F58" s="365">
        <v>0</v>
      </c>
      <c r="G58" s="366">
        <v>0</v>
      </c>
      <c r="H58" s="367">
        <v>2</v>
      </c>
      <c r="I58" s="512">
        <v>352</v>
      </c>
      <c r="J58" s="367">
        <v>43</v>
      </c>
      <c r="K58" s="367">
        <v>15</v>
      </c>
      <c r="L58" s="367">
        <v>58</v>
      </c>
      <c r="M58" s="512">
        <v>928.01199999999994</v>
      </c>
      <c r="N58" s="370">
        <v>2</v>
      </c>
      <c r="O58" s="371">
        <v>352</v>
      </c>
      <c r="P58" s="370">
        <v>43</v>
      </c>
      <c r="Q58" s="370">
        <v>15</v>
      </c>
      <c r="R58" s="370">
        <v>58</v>
      </c>
      <c r="S58" s="371">
        <v>928.01199999999994</v>
      </c>
    </row>
    <row r="59" spans="1:19" ht="20.100000000000001" customHeight="1">
      <c r="A59" s="364" t="s">
        <v>110</v>
      </c>
      <c r="B59" s="365">
        <v>0</v>
      </c>
      <c r="C59" s="366">
        <v>0</v>
      </c>
      <c r="D59" s="365">
        <v>0</v>
      </c>
      <c r="E59" s="365">
        <v>0</v>
      </c>
      <c r="F59" s="365">
        <v>0</v>
      </c>
      <c r="G59" s="366">
        <v>0</v>
      </c>
      <c r="H59" s="367">
        <v>2</v>
      </c>
      <c r="I59" s="512">
        <v>73.05</v>
      </c>
      <c r="J59" s="367">
        <v>17</v>
      </c>
      <c r="K59" s="367">
        <v>10</v>
      </c>
      <c r="L59" s="367">
        <v>27</v>
      </c>
      <c r="M59" s="512">
        <v>966.5</v>
      </c>
      <c r="N59" s="370">
        <v>2</v>
      </c>
      <c r="O59" s="371">
        <v>73.05</v>
      </c>
      <c r="P59" s="370">
        <v>17</v>
      </c>
      <c r="Q59" s="370">
        <v>10</v>
      </c>
      <c r="R59" s="370">
        <v>27</v>
      </c>
      <c r="S59" s="371">
        <v>966.5</v>
      </c>
    </row>
    <row r="60" spans="1:19" ht="20.100000000000001" customHeight="1">
      <c r="A60" s="364" t="s">
        <v>41</v>
      </c>
      <c r="B60" s="365">
        <v>2</v>
      </c>
      <c r="C60" s="366">
        <v>6.4</v>
      </c>
      <c r="D60" s="365">
        <v>21</v>
      </c>
      <c r="E60" s="365">
        <v>5</v>
      </c>
      <c r="F60" s="365">
        <v>26</v>
      </c>
      <c r="G60" s="366">
        <v>137</v>
      </c>
      <c r="H60" s="367">
        <v>6</v>
      </c>
      <c r="I60" s="512">
        <v>169.8</v>
      </c>
      <c r="J60" s="367">
        <v>253</v>
      </c>
      <c r="K60" s="367">
        <v>65</v>
      </c>
      <c r="L60" s="367">
        <v>318</v>
      </c>
      <c r="M60" s="512">
        <v>1922.19</v>
      </c>
      <c r="N60" s="370">
        <v>8</v>
      </c>
      <c r="O60" s="371">
        <v>176.20000000000002</v>
      </c>
      <c r="P60" s="370">
        <v>274</v>
      </c>
      <c r="Q60" s="370">
        <v>70</v>
      </c>
      <c r="R60" s="370">
        <v>344</v>
      </c>
      <c r="S60" s="371">
        <v>2059.19</v>
      </c>
    </row>
    <row r="61" spans="1:19" ht="20.100000000000001" customHeight="1">
      <c r="A61" s="364" t="s">
        <v>48</v>
      </c>
      <c r="B61" s="365">
        <v>0</v>
      </c>
      <c r="C61" s="366">
        <v>0</v>
      </c>
      <c r="D61" s="365">
        <v>0</v>
      </c>
      <c r="E61" s="365">
        <v>0</v>
      </c>
      <c r="F61" s="365">
        <v>0</v>
      </c>
      <c r="G61" s="366">
        <v>0</v>
      </c>
      <c r="H61" s="367">
        <v>1</v>
      </c>
      <c r="I61" s="512">
        <v>32</v>
      </c>
      <c r="J61" s="367">
        <v>54</v>
      </c>
      <c r="K61" s="367">
        <v>5</v>
      </c>
      <c r="L61" s="367">
        <v>59</v>
      </c>
      <c r="M61" s="512">
        <v>333</v>
      </c>
      <c r="N61" s="370">
        <v>1</v>
      </c>
      <c r="O61" s="371">
        <v>32</v>
      </c>
      <c r="P61" s="370">
        <v>54</v>
      </c>
      <c r="Q61" s="370">
        <v>5</v>
      </c>
      <c r="R61" s="370">
        <v>59</v>
      </c>
      <c r="S61" s="371">
        <v>333</v>
      </c>
    </row>
    <row r="62" spans="1:19" ht="20.100000000000001" customHeight="1">
      <c r="A62" s="364" t="s">
        <v>993</v>
      </c>
      <c r="B62" s="365">
        <v>0</v>
      </c>
      <c r="C62" s="366">
        <v>0</v>
      </c>
      <c r="D62" s="365">
        <v>0</v>
      </c>
      <c r="E62" s="365">
        <v>0</v>
      </c>
      <c r="F62" s="365">
        <v>0</v>
      </c>
      <c r="G62" s="366">
        <v>0</v>
      </c>
      <c r="H62" s="367">
        <v>1</v>
      </c>
      <c r="I62" s="512">
        <v>39.299999999999997</v>
      </c>
      <c r="J62" s="367">
        <v>14</v>
      </c>
      <c r="K62" s="367">
        <v>5</v>
      </c>
      <c r="L62" s="367">
        <v>19</v>
      </c>
      <c r="M62" s="512">
        <v>107.04</v>
      </c>
      <c r="N62" s="370">
        <v>1</v>
      </c>
      <c r="O62" s="371">
        <v>39.299999999999997</v>
      </c>
      <c r="P62" s="370">
        <v>14</v>
      </c>
      <c r="Q62" s="370">
        <v>5</v>
      </c>
      <c r="R62" s="370">
        <v>19</v>
      </c>
      <c r="S62" s="371">
        <v>107.04</v>
      </c>
    </row>
    <row r="63" spans="1:19" ht="20.100000000000001" customHeight="1">
      <c r="A63" s="364" t="s">
        <v>998</v>
      </c>
      <c r="B63" s="365">
        <v>0</v>
      </c>
      <c r="C63" s="366">
        <v>0</v>
      </c>
      <c r="D63" s="365">
        <v>0</v>
      </c>
      <c r="E63" s="365">
        <v>0</v>
      </c>
      <c r="F63" s="365">
        <v>0</v>
      </c>
      <c r="G63" s="366">
        <v>0</v>
      </c>
      <c r="H63" s="367">
        <v>1</v>
      </c>
      <c r="I63" s="512">
        <v>108.26</v>
      </c>
      <c r="J63" s="367">
        <v>7</v>
      </c>
      <c r="K63" s="367">
        <v>5</v>
      </c>
      <c r="L63" s="367">
        <v>12</v>
      </c>
      <c r="M63" s="512">
        <v>578.03</v>
      </c>
      <c r="N63" s="729">
        <v>1</v>
      </c>
      <c r="O63" s="730">
        <v>108.26</v>
      </c>
      <c r="P63" s="729">
        <v>7</v>
      </c>
      <c r="Q63" s="729">
        <v>5</v>
      </c>
      <c r="R63" s="729">
        <v>12</v>
      </c>
      <c r="S63" s="730">
        <v>578.03</v>
      </c>
    </row>
    <row r="64" spans="1:19" ht="20.100000000000001" customHeight="1">
      <c r="A64" s="731" t="s">
        <v>592</v>
      </c>
      <c r="B64" s="365">
        <v>0</v>
      </c>
      <c r="C64" s="366">
        <v>0</v>
      </c>
      <c r="D64" s="365">
        <v>0</v>
      </c>
      <c r="E64" s="365">
        <v>0</v>
      </c>
      <c r="F64" s="365">
        <v>0</v>
      </c>
      <c r="G64" s="366">
        <v>0</v>
      </c>
      <c r="H64" s="367">
        <v>1</v>
      </c>
      <c r="I64" s="512">
        <v>20</v>
      </c>
      <c r="J64" s="367">
        <v>20</v>
      </c>
      <c r="K64" s="367">
        <v>10</v>
      </c>
      <c r="L64" s="367">
        <v>30</v>
      </c>
      <c r="M64" s="512">
        <v>153</v>
      </c>
      <c r="N64" s="732">
        <v>1</v>
      </c>
      <c r="O64" s="733">
        <v>20</v>
      </c>
      <c r="P64" s="732">
        <v>20</v>
      </c>
      <c r="Q64" s="732">
        <v>10</v>
      </c>
      <c r="R64" s="732">
        <v>30</v>
      </c>
      <c r="S64" s="733">
        <v>153</v>
      </c>
    </row>
    <row r="65" spans="1:19" ht="20.100000000000001" customHeight="1">
      <c r="A65" s="738" t="s">
        <v>9</v>
      </c>
      <c r="B65" s="365">
        <v>0</v>
      </c>
      <c r="C65" s="366">
        <v>0</v>
      </c>
      <c r="D65" s="365">
        <v>0</v>
      </c>
      <c r="E65" s="365">
        <v>0</v>
      </c>
      <c r="F65" s="365">
        <v>0</v>
      </c>
      <c r="G65" s="366">
        <v>0</v>
      </c>
      <c r="H65" s="367">
        <v>1</v>
      </c>
      <c r="I65" s="512">
        <v>106.3</v>
      </c>
      <c r="J65" s="367">
        <v>65</v>
      </c>
      <c r="K65" s="367">
        <v>321</v>
      </c>
      <c r="L65" s="367">
        <v>386</v>
      </c>
      <c r="M65" s="512">
        <v>103.322</v>
      </c>
      <c r="N65" s="739">
        <v>1</v>
      </c>
      <c r="O65" s="740">
        <v>106.3</v>
      </c>
      <c r="P65" s="739">
        <v>65</v>
      </c>
      <c r="Q65" s="739">
        <v>321</v>
      </c>
      <c r="R65" s="739">
        <v>386</v>
      </c>
      <c r="S65" s="740">
        <v>103.322</v>
      </c>
    </row>
    <row r="66" spans="1:19" ht="20.100000000000001" customHeight="1">
      <c r="A66" s="731" t="s">
        <v>599</v>
      </c>
      <c r="B66" s="365">
        <v>0</v>
      </c>
      <c r="C66" s="366">
        <v>0</v>
      </c>
      <c r="D66" s="365">
        <v>0</v>
      </c>
      <c r="E66" s="365">
        <v>0</v>
      </c>
      <c r="F66" s="365">
        <v>0</v>
      </c>
      <c r="G66" s="366">
        <v>0</v>
      </c>
      <c r="H66" s="367">
        <v>1</v>
      </c>
      <c r="I66" s="512">
        <v>50</v>
      </c>
      <c r="J66" s="367">
        <v>20</v>
      </c>
      <c r="K66" s="367">
        <v>12</v>
      </c>
      <c r="L66" s="367">
        <v>32</v>
      </c>
      <c r="M66" s="512">
        <v>917.27</v>
      </c>
      <c r="N66" s="732">
        <v>1</v>
      </c>
      <c r="O66" s="733">
        <v>50</v>
      </c>
      <c r="P66" s="732">
        <v>20</v>
      </c>
      <c r="Q66" s="732">
        <v>12</v>
      </c>
      <c r="R66" s="732">
        <v>32</v>
      </c>
      <c r="S66" s="733">
        <v>917.27</v>
      </c>
    </row>
    <row r="67" spans="1:19" ht="20.100000000000001" customHeight="1">
      <c r="A67" s="401" t="s">
        <v>65</v>
      </c>
      <c r="B67" s="365">
        <v>0</v>
      </c>
      <c r="C67" s="366">
        <v>0</v>
      </c>
      <c r="D67" s="365">
        <v>0</v>
      </c>
      <c r="E67" s="365">
        <v>0</v>
      </c>
      <c r="F67" s="365">
        <v>0</v>
      </c>
      <c r="G67" s="366">
        <v>0</v>
      </c>
      <c r="H67" s="367">
        <v>1</v>
      </c>
      <c r="I67" s="512">
        <v>36</v>
      </c>
      <c r="J67" s="367">
        <v>20</v>
      </c>
      <c r="K67" s="367">
        <v>20</v>
      </c>
      <c r="L67" s="367">
        <v>40</v>
      </c>
      <c r="M67" s="512">
        <v>78.48</v>
      </c>
      <c r="N67" s="305">
        <v>1</v>
      </c>
      <c r="O67" s="350">
        <v>36</v>
      </c>
      <c r="P67" s="305">
        <v>20</v>
      </c>
      <c r="Q67" s="305">
        <v>20</v>
      </c>
      <c r="R67" s="305">
        <v>40</v>
      </c>
      <c r="S67" s="350">
        <v>78.48</v>
      </c>
    </row>
    <row r="68" spans="1:19" ht="20.100000000000001" customHeight="1">
      <c r="A68" s="401" t="s">
        <v>109</v>
      </c>
      <c r="B68" s="365">
        <v>0</v>
      </c>
      <c r="C68" s="366">
        <v>0</v>
      </c>
      <c r="D68" s="365">
        <v>0</v>
      </c>
      <c r="E68" s="365">
        <v>0</v>
      </c>
      <c r="F68" s="365">
        <v>0</v>
      </c>
      <c r="G68" s="366">
        <v>0</v>
      </c>
      <c r="H68" s="367">
        <v>2</v>
      </c>
      <c r="I68" s="512">
        <v>35.32</v>
      </c>
      <c r="J68" s="367">
        <v>68</v>
      </c>
      <c r="K68" s="367">
        <v>67</v>
      </c>
      <c r="L68" s="367">
        <v>135</v>
      </c>
      <c r="M68" s="512">
        <v>181</v>
      </c>
      <c r="N68" s="305">
        <v>2</v>
      </c>
      <c r="O68" s="350">
        <v>35.32</v>
      </c>
      <c r="P68" s="305">
        <v>68</v>
      </c>
      <c r="Q68" s="305">
        <v>67</v>
      </c>
      <c r="R68" s="305">
        <v>135</v>
      </c>
      <c r="S68" s="350">
        <v>181</v>
      </c>
    </row>
    <row r="69" spans="1:19" ht="20.100000000000001" customHeight="1">
      <c r="A69" s="772" t="s">
        <v>634</v>
      </c>
      <c r="B69" s="365">
        <v>0</v>
      </c>
      <c r="C69" s="366">
        <v>0</v>
      </c>
      <c r="D69" s="365">
        <v>0</v>
      </c>
      <c r="E69" s="365">
        <v>0</v>
      </c>
      <c r="F69" s="365">
        <v>0</v>
      </c>
      <c r="G69" s="366">
        <v>0</v>
      </c>
      <c r="H69" s="367">
        <v>1</v>
      </c>
      <c r="I69" s="512">
        <v>13.66</v>
      </c>
      <c r="J69" s="367">
        <v>5</v>
      </c>
      <c r="K69" s="367">
        <v>4</v>
      </c>
      <c r="L69" s="367">
        <v>9</v>
      </c>
      <c r="M69" s="512">
        <v>112.14</v>
      </c>
      <c r="N69" s="773">
        <v>1</v>
      </c>
      <c r="O69" s="774">
        <v>13.66</v>
      </c>
      <c r="P69" s="773">
        <v>5</v>
      </c>
      <c r="Q69" s="773">
        <v>4</v>
      </c>
      <c r="R69" s="773">
        <v>9</v>
      </c>
      <c r="S69" s="774">
        <v>112.14</v>
      </c>
    </row>
    <row r="70" spans="1:19" ht="20.100000000000001" customHeight="1">
      <c r="A70" s="731" t="s">
        <v>646</v>
      </c>
      <c r="B70" s="365">
        <v>0</v>
      </c>
      <c r="C70" s="366">
        <v>0</v>
      </c>
      <c r="D70" s="365">
        <v>0</v>
      </c>
      <c r="E70" s="365">
        <v>0</v>
      </c>
      <c r="F70" s="365">
        <v>0</v>
      </c>
      <c r="G70" s="366">
        <v>0</v>
      </c>
      <c r="H70" s="367">
        <v>1</v>
      </c>
      <c r="I70" s="512">
        <v>30</v>
      </c>
      <c r="J70" s="367">
        <v>25</v>
      </c>
      <c r="K70" s="367">
        <v>10</v>
      </c>
      <c r="L70" s="367">
        <v>35</v>
      </c>
      <c r="M70" s="512">
        <v>140</v>
      </c>
      <c r="N70" s="732">
        <v>1</v>
      </c>
      <c r="O70" s="733">
        <v>30</v>
      </c>
      <c r="P70" s="732">
        <v>25</v>
      </c>
      <c r="Q70" s="732">
        <v>10</v>
      </c>
      <c r="R70" s="732">
        <v>35</v>
      </c>
      <c r="S70" s="733">
        <v>140</v>
      </c>
    </row>
    <row r="71" spans="1:19" ht="20.100000000000001" customHeight="1">
      <c r="A71" s="772" t="s">
        <v>652</v>
      </c>
      <c r="B71" s="365">
        <v>0</v>
      </c>
      <c r="C71" s="366">
        <v>0</v>
      </c>
      <c r="D71" s="365">
        <v>0</v>
      </c>
      <c r="E71" s="365">
        <v>0</v>
      </c>
      <c r="F71" s="365">
        <v>0</v>
      </c>
      <c r="G71" s="366">
        <v>0</v>
      </c>
      <c r="H71" s="367">
        <v>4</v>
      </c>
      <c r="I71" s="512">
        <v>384.70000000000005</v>
      </c>
      <c r="J71" s="367">
        <v>20</v>
      </c>
      <c r="K71" s="367">
        <v>0</v>
      </c>
      <c r="L71" s="367">
        <v>20</v>
      </c>
      <c r="M71" s="512">
        <v>51365.988999999994</v>
      </c>
      <c r="N71" s="773">
        <v>4</v>
      </c>
      <c r="O71" s="774">
        <v>384.70000000000005</v>
      </c>
      <c r="P71" s="773">
        <v>20</v>
      </c>
      <c r="Q71" s="773">
        <v>0</v>
      </c>
      <c r="R71" s="773">
        <v>20</v>
      </c>
      <c r="S71" s="774">
        <v>51365.988999999994</v>
      </c>
    </row>
    <row r="72" spans="1:19" ht="20.100000000000001" customHeight="1">
      <c r="A72" s="772" t="s">
        <v>1054</v>
      </c>
      <c r="B72" s="365">
        <v>0</v>
      </c>
      <c r="C72" s="366">
        <v>0</v>
      </c>
      <c r="D72" s="365">
        <v>0</v>
      </c>
      <c r="E72" s="365">
        <v>0</v>
      </c>
      <c r="F72" s="365">
        <v>0</v>
      </c>
      <c r="G72" s="366">
        <v>0</v>
      </c>
      <c r="H72" s="367">
        <v>6</v>
      </c>
      <c r="I72" s="512">
        <v>58.6</v>
      </c>
      <c r="J72" s="367">
        <v>13</v>
      </c>
      <c r="K72" s="367">
        <v>2</v>
      </c>
      <c r="L72" s="367">
        <v>15</v>
      </c>
      <c r="M72" s="512">
        <v>3464.08</v>
      </c>
      <c r="N72" s="773">
        <v>6</v>
      </c>
      <c r="O72" s="774">
        <v>58.6</v>
      </c>
      <c r="P72" s="773">
        <v>13</v>
      </c>
      <c r="Q72" s="773">
        <v>2</v>
      </c>
      <c r="R72" s="773">
        <v>15</v>
      </c>
      <c r="S72" s="774">
        <v>3464.08</v>
      </c>
    </row>
    <row r="73" spans="1:19" ht="20.100000000000001" customHeight="1">
      <c r="A73" s="772" t="s">
        <v>994</v>
      </c>
      <c r="B73" s="365">
        <v>0</v>
      </c>
      <c r="C73" s="366">
        <v>0</v>
      </c>
      <c r="D73" s="365">
        <v>0</v>
      </c>
      <c r="E73" s="365">
        <v>0</v>
      </c>
      <c r="F73" s="365">
        <v>0</v>
      </c>
      <c r="G73" s="366">
        <v>0</v>
      </c>
      <c r="H73" s="367">
        <v>5</v>
      </c>
      <c r="I73" s="512">
        <v>671.61344860999998</v>
      </c>
      <c r="J73" s="367">
        <v>52</v>
      </c>
      <c r="K73" s="367">
        <v>16</v>
      </c>
      <c r="L73" s="367">
        <v>68</v>
      </c>
      <c r="M73" s="512">
        <v>3029.24</v>
      </c>
      <c r="N73" s="773">
        <v>5</v>
      </c>
      <c r="O73" s="774">
        <v>671.61344860999998</v>
      </c>
      <c r="P73" s="773">
        <v>52</v>
      </c>
      <c r="Q73" s="773">
        <v>16</v>
      </c>
      <c r="R73" s="773">
        <v>68</v>
      </c>
      <c r="S73" s="774">
        <v>3029.24</v>
      </c>
    </row>
    <row r="74" spans="1:19" ht="20.100000000000001" customHeight="1">
      <c r="A74" s="772" t="s">
        <v>11</v>
      </c>
      <c r="B74" s="365">
        <v>0</v>
      </c>
      <c r="C74" s="366">
        <v>0</v>
      </c>
      <c r="D74" s="365">
        <v>0</v>
      </c>
      <c r="E74" s="365">
        <v>0</v>
      </c>
      <c r="F74" s="365">
        <v>0</v>
      </c>
      <c r="G74" s="366">
        <v>0</v>
      </c>
      <c r="H74" s="367">
        <v>7</v>
      </c>
      <c r="I74" s="512">
        <v>495.85212248000005</v>
      </c>
      <c r="J74" s="367">
        <v>212</v>
      </c>
      <c r="K74" s="367">
        <v>67</v>
      </c>
      <c r="L74" s="367">
        <v>279</v>
      </c>
      <c r="M74" s="512">
        <v>1438.12</v>
      </c>
      <c r="N74" s="773">
        <v>7</v>
      </c>
      <c r="O74" s="774">
        <v>495.85212248000005</v>
      </c>
      <c r="P74" s="773">
        <v>212</v>
      </c>
      <c r="Q74" s="773">
        <v>67</v>
      </c>
      <c r="R74" s="773">
        <v>279</v>
      </c>
      <c r="S74" s="774">
        <v>1438.12</v>
      </c>
    </row>
    <row r="75" spans="1:19" ht="20.100000000000001" customHeight="1">
      <c r="A75" s="772" t="s">
        <v>692</v>
      </c>
      <c r="B75" s="365">
        <v>0</v>
      </c>
      <c r="C75" s="366">
        <v>0</v>
      </c>
      <c r="D75" s="365">
        <v>0</v>
      </c>
      <c r="E75" s="365">
        <v>0</v>
      </c>
      <c r="F75" s="365">
        <v>0</v>
      </c>
      <c r="G75" s="366">
        <v>0</v>
      </c>
      <c r="H75" s="367">
        <v>1</v>
      </c>
      <c r="I75" s="512">
        <v>12</v>
      </c>
      <c r="J75" s="367">
        <v>6</v>
      </c>
      <c r="K75" s="367">
        <v>3</v>
      </c>
      <c r="L75" s="367">
        <v>9</v>
      </c>
      <c r="M75" s="512">
        <v>166</v>
      </c>
      <c r="N75" s="773">
        <v>1</v>
      </c>
      <c r="O75" s="774">
        <v>12</v>
      </c>
      <c r="P75" s="773">
        <v>6</v>
      </c>
      <c r="Q75" s="773">
        <v>3</v>
      </c>
      <c r="R75" s="773">
        <v>9</v>
      </c>
      <c r="S75" s="774">
        <v>166</v>
      </c>
    </row>
    <row r="76" spans="1:19" ht="20.100000000000001" customHeight="1">
      <c r="A76" s="772" t="s">
        <v>794</v>
      </c>
      <c r="B76" s="365">
        <v>0</v>
      </c>
      <c r="C76" s="366">
        <v>0</v>
      </c>
      <c r="D76" s="365">
        <v>0</v>
      </c>
      <c r="E76" s="365">
        <v>0</v>
      </c>
      <c r="F76" s="365">
        <v>0</v>
      </c>
      <c r="G76" s="366">
        <v>0</v>
      </c>
      <c r="H76" s="367">
        <v>6</v>
      </c>
      <c r="I76" s="512">
        <v>109.47</v>
      </c>
      <c r="J76" s="367">
        <v>84</v>
      </c>
      <c r="K76" s="367">
        <v>30</v>
      </c>
      <c r="L76" s="367">
        <v>114</v>
      </c>
      <c r="M76" s="512">
        <v>1521.71</v>
      </c>
      <c r="N76" s="773">
        <v>6</v>
      </c>
      <c r="O76" s="774">
        <v>109.47</v>
      </c>
      <c r="P76" s="773">
        <v>84</v>
      </c>
      <c r="Q76" s="773">
        <v>30</v>
      </c>
      <c r="R76" s="773">
        <v>114</v>
      </c>
      <c r="S76" s="774">
        <v>1521.71</v>
      </c>
    </row>
    <row r="77" spans="1:19" ht="20.100000000000001" customHeight="1">
      <c r="A77" s="738" t="s">
        <v>795</v>
      </c>
      <c r="B77" s="412">
        <v>0</v>
      </c>
      <c r="C77" s="413">
        <v>0</v>
      </c>
      <c r="D77" s="412">
        <v>0</v>
      </c>
      <c r="E77" s="412">
        <v>0</v>
      </c>
      <c r="F77" s="412">
        <v>0</v>
      </c>
      <c r="G77" s="413">
        <v>0</v>
      </c>
      <c r="H77" s="644">
        <v>7</v>
      </c>
      <c r="I77" s="645">
        <v>387.4</v>
      </c>
      <c r="J77" s="644">
        <v>110</v>
      </c>
      <c r="K77" s="644">
        <v>62</v>
      </c>
      <c r="L77" s="644">
        <v>172</v>
      </c>
      <c r="M77" s="645">
        <v>5397.3</v>
      </c>
      <c r="N77" s="775">
        <v>7</v>
      </c>
      <c r="O77" s="776">
        <v>387.4</v>
      </c>
      <c r="P77" s="775">
        <v>110</v>
      </c>
      <c r="Q77" s="775">
        <v>62</v>
      </c>
      <c r="R77" s="775">
        <v>172</v>
      </c>
      <c r="S77" s="776">
        <v>5397.3</v>
      </c>
    </row>
    <row r="78" spans="1:19" ht="20.100000000000001" customHeight="1">
      <c r="A78" s="677" t="s">
        <v>140</v>
      </c>
      <c r="B78" s="777">
        <f>SUM(B5:B77)</f>
        <v>16</v>
      </c>
      <c r="C78" s="728">
        <f t="shared" ref="C78:G78" si="0">SUM(C5:C77)</f>
        <v>282.95</v>
      </c>
      <c r="D78" s="777">
        <f t="shared" si="0"/>
        <v>207</v>
      </c>
      <c r="E78" s="777">
        <f t="shared" si="0"/>
        <v>229</v>
      </c>
      <c r="F78" s="777">
        <f t="shared" si="0"/>
        <v>436</v>
      </c>
      <c r="G78" s="728">
        <f t="shared" si="0"/>
        <v>877.45</v>
      </c>
      <c r="H78" s="778">
        <f>SUM(H5:H77)</f>
        <v>183</v>
      </c>
      <c r="I78" s="779">
        <f t="shared" ref="I78:M78" si="1">SUM(I5:I77)</f>
        <v>10039.456102730001</v>
      </c>
      <c r="J78" s="778">
        <f t="shared" si="1"/>
        <v>2492</v>
      </c>
      <c r="K78" s="778">
        <f t="shared" si="1"/>
        <v>1830</v>
      </c>
      <c r="L78" s="778">
        <f t="shared" si="1"/>
        <v>4322</v>
      </c>
      <c r="M78" s="779">
        <f t="shared" si="1"/>
        <v>128697.14800000002</v>
      </c>
      <c r="N78" s="678">
        <v>199</v>
      </c>
      <c r="O78" s="679">
        <v>10322.406102730001</v>
      </c>
      <c r="P78" s="678">
        <v>2699</v>
      </c>
      <c r="Q78" s="678">
        <v>2059</v>
      </c>
      <c r="R78" s="678">
        <v>4758</v>
      </c>
      <c r="S78" s="679">
        <v>129574.598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3"/>
  <sheetViews>
    <sheetView workbookViewId="0"/>
  </sheetViews>
  <sheetFormatPr defaultColWidth="9.125" defaultRowHeight="21.95" customHeight="1"/>
  <cols>
    <col min="1" max="1" width="13.875" style="11" customWidth="1"/>
    <col min="2" max="2" width="6" style="242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764" t="s">
        <v>819</v>
      </c>
      <c r="B1" s="565"/>
      <c r="C1" s="383"/>
      <c r="D1" s="383"/>
      <c r="E1" s="384"/>
      <c r="F1" s="385"/>
      <c r="G1" s="385"/>
      <c r="H1" s="385"/>
      <c r="I1" s="384"/>
    </row>
    <row r="2" spans="1:9" ht="27" customHeight="1">
      <c r="A2" s="266" t="s">
        <v>1204</v>
      </c>
      <c r="B2" s="566"/>
      <c r="C2" s="265"/>
      <c r="D2" s="265"/>
      <c r="E2" s="300"/>
      <c r="F2" s="267"/>
      <c r="G2" s="267"/>
      <c r="H2" s="267"/>
      <c r="I2" s="300"/>
    </row>
    <row r="3" spans="1:9" ht="27" customHeight="1">
      <c r="A3" s="840" t="s">
        <v>212</v>
      </c>
      <c r="B3" s="567" t="s">
        <v>213</v>
      </c>
      <c r="C3" s="842" t="s">
        <v>150</v>
      </c>
      <c r="D3" s="74" t="s">
        <v>141</v>
      </c>
      <c r="E3" s="75" t="s">
        <v>144</v>
      </c>
      <c r="F3" s="844" t="s">
        <v>145</v>
      </c>
      <c r="G3" s="845"/>
      <c r="H3" s="846"/>
      <c r="I3" s="518" t="s">
        <v>189</v>
      </c>
    </row>
    <row r="4" spans="1:9" ht="27" customHeight="1">
      <c r="A4" s="841"/>
      <c r="B4" s="568" t="s">
        <v>779</v>
      </c>
      <c r="C4" s="843"/>
      <c r="D4" s="76" t="s">
        <v>146</v>
      </c>
      <c r="E4" s="77" t="s">
        <v>147</v>
      </c>
      <c r="F4" s="78" t="s">
        <v>148</v>
      </c>
      <c r="G4" s="78" t="s">
        <v>149</v>
      </c>
      <c r="H4" s="79" t="s">
        <v>140</v>
      </c>
      <c r="I4" s="519" t="s">
        <v>190</v>
      </c>
    </row>
    <row r="5" spans="1:9" s="647" customFormat="1" ht="27" customHeight="1">
      <c r="A5" s="656" t="s">
        <v>98</v>
      </c>
      <c r="B5" s="657" t="s">
        <v>32</v>
      </c>
      <c r="C5" s="780" t="s">
        <v>1094</v>
      </c>
      <c r="D5" s="658">
        <v>1</v>
      </c>
      <c r="E5" s="659">
        <v>48</v>
      </c>
      <c r="F5" s="660">
        <v>5</v>
      </c>
      <c r="G5" s="660">
        <v>5</v>
      </c>
      <c r="H5" s="660">
        <v>10</v>
      </c>
      <c r="I5" s="659">
        <v>1637.32</v>
      </c>
    </row>
    <row r="6" spans="1:9" s="647" customFormat="1" ht="27" customHeight="1">
      <c r="A6" s="646" t="s">
        <v>35</v>
      </c>
      <c r="B6" s="648" t="s">
        <v>51</v>
      </c>
      <c r="C6" s="652" t="s">
        <v>1101</v>
      </c>
      <c r="D6" s="649">
        <v>1</v>
      </c>
      <c r="E6" s="650">
        <v>7</v>
      </c>
      <c r="F6" s="651">
        <v>5</v>
      </c>
      <c r="G6" s="651">
        <v>9</v>
      </c>
      <c r="H6" s="651">
        <v>14</v>
      </c>
      <c r="I6" s="650">
        <v>65</v>
      </c>
    </row>
    <row r="7" spans="1:9" s="647" customFormat="1" ht="27" customHeight="1">
      <c r="A7" s="646"/>
      <c r="B7" s="648" t="s">
        <v>75</v>
      </c>
      <c r="C7" s="652" t="s">
        <v>118</v>
      </c>
      <c r="D7" s="649">
        <v>1</v>
      </c>
      <c r="E7" s="650">
        <v>87</v>
      </c>
      <c r="F7" s="651">
        <v>4</v>
      </c>
      <c r="G7" s="651">
        <v>0</v>
      </c>
      <c r="H7" s="651">
        <v>4</v>
      </c>
      <c r="I7" s="650">
        <v>51</v>
      </c>
    </row>
    <row r="8" spans="1:9" s="647" customFormat="1" ht="27" customHeight="1">
      <c r="A8" s="646"/>
      <c r="B8" s="648" t="s">
        <v>303</v>
      </c>
      <c r="C8" s="652" t="s">
        <v>304</v>
      </c>
      <c r="D8" s="649">
        <v>1</v>
      </c>
      <c r="E8" s="650">
        <v>106</v>
      </c>
      <c r="F8" s="651">
        <v>27</v>
      </c>
      <c r="G8" s="651">
        <v>7</v>
      </c>
      <c r="H8" s="651">
        <v>34</v>
      </c>
      <c r="I8" s="650">
        <v>50.45</v>
      </c>
    </row>
    <row r="9" spans="1:9" s="647" customFormat="1" ht="27" customHeight="1">
      <c r="A9" s="646"/>
      <c r="B9" s="648" t="s">
        <v>96</v>
      </c>
      <c r="C9" s="652" t="s">
        <v>1249</v>
      </c>
      <c r="D9" s="649">
        <v>2</v>
      </c>
      <c r="E9" s="650">
        <v>12.05</v>
      </c>
      <c r="F9" s="651">
        <v>43</v>
      </c>
      <c r="G9" s="651">
        <v>90</v>
      </c>
      <c r="H9" s="651">
        <v>133</v>
      </c>
      <c r="I9" s="650">
        <v>44</v>
      </c>
    </row>
    <row r="10" spans="1:9" s="647" customFormat="1" ht="27" customHeight="1">
      <c r="A10" s="646"/>
      <c r="B10" s="648" t="s">
        <v>418</v>
      </c>
      <c r="C10" s="655" t="s">
        <v>1109</v>
      </c>
      <c r="D10" s="649">
        <v>1</v>
      </c>
      <c r="E10" s="650">
        <v>2</v>
      </c>
      <c r="F10" s="651">
        <v>21</v>
      </c>
      <c r="G10" s="651">
        <v>43</v>
      </c>
      <c r="H10" s="651">
        <v>64</v>
      </c>
      <c r="I10" s="650">
        <v>10.5</v>
      </c>
    </row>
    <row r="11" spans="1:9" s="647" customFormat="1" ht="27" customHeight="1">
      <c r="A11" s="646"/>
      <c r="B11" s="648" t="s">
        <v>436</v>
      </c>
      <c r="C11" s="652" t="s">
        <v>437</v>
      </c>
      <c r="D11" s="649">
        <v>1</v>
      </c>
      <c r="E11" s="650">
        <v>2</v>
      </c>
      <c r="F11" s="651">
        <v>21</v>
      </c>
      <c r="G11" s="651">
        <v>43</v>
      </c>
      <c r="H11" s="651">
        <v>64</v>
      </c>
      <c r="I11" s="650">
        <v>41.5</v>
      </c>
    </row>
    <row r="12" spans="1:9" s="647" customFormat="1" ht="27" customHeight="1">
      <c r="A12" s="646"/>
      <c r="B12" s="648" t="s">
        <v>63</v>
      </c>
      <c r="C12" s="655" t="s">
        <v>1250</v>
      </c>
      <c r="D12" s="649">
        <v>1</v>
      </c>
      <c r="E12" s="650">
        <v>8</v>
      </c>
      <c r="F12" s="651">
        <v>8</v>
      </c>
      <c r="G12" s="651">
        <v>0</v>
      </c>
      <c r="H12" s="651">
        <v>8</v>
      </c>
      <c r="I12" s="650">
        <v>74</v>
      </c>
    </row>
    <row r="13" spans="1:9" s="647" customFormat="1" ht="27" customHeight="1">
      <c r="A13" s="646"/>
      <c r="B13" s="648" t="s">
        <v>18</v>
      </c>
      <c r="C13" s="652" t="s">
        <v>1251</v>
      </c>
      <c r="D13" s="649">
        <v>1</v>
      </c>
      <c r="E13" s="650">
        <v>2876.6009829999998</v>
      </c>
      <c r="F13" s="651">
        <v>58</v>
      </c>
      <c r="G13" s="651">
        <v>66</v>
      </c>
      <c r="H13" s="651">
        <v>124</v>
      </c>
      <c r="I13" s="650">
        <v>4274.49</v>
      </c>
    </row>
    <row r="14" spans="1:9" s="647" customFormat="1" ht="27" customHeight="1">
      <c r="A14" s="646"/>
      <c r="B14" s="648" t="s">
        <v>1114</v>
      </c>
      <c r="C14" s="655" t="s">
        <v>1252</v>
      </c>
      <c r="D14" s="649">
        <v>1</v>
      </c>
      <c r="E14" s="650">
        <v>6</v>
      </c>
      <c r="F14" s="651">
        <v>25</v>
      </c>
      <c r="G14" s="651">
        <v>14</v>
      </c>
      <c r="H14" s="651">
        <v>39</v>
      </c>
      <c r="I14" s="650">
        <v>72</v>
      </c>
    </row>
    <row r="15" spans="1:9" s="647" customFormat="1" ht="27" customHeight="1">
      <c r="A15" s="646"/>
      <c r="B15" s="648" t="s">
        <v>17</v>
      </c>
      <c r="C15" s="652" t="s">
        <v>1112</v>
      </c>
      <c r="D15" s="649">
        <v>1</v>
      </c>
      <c r="E15" s="650">
        <v>6.3</v>
      </c>
      <c r="F15" s="651">
        <v>12</v>
      </c>
      <c r="G15" s="651">
        <v>10</v>
      </c>
      <c r="H15" s="651">
        <v>22</v>
      </c>
      <c r="I15" s="650">
        <v>63</v>
      </c>
    </row>
    <row r="16" spans="1:9" s="647" customFormat="1" ht="27" customHeight="1">
      <c r="A16" s="646"/>
      <c r="B16" s="648" t="s">
        <v>41</v>
      </c>
      <c r="C16" s="652" t="s">
        <v>138</v>
      </c>
      <c r="D16" s="649">
        <v>2</v>
      </c>
      <c r="E16" s="650">
        <v>6.4</v>
      </c>
      <c r="F16" s="651">
        <v>21</v>
      </c>
      <c r="G16" s="651">
        <v>5</v>
      </c>
      <c r="H16" s="651">
        <v>26</v>
      </c>
      <c r="I16" s="650">
        <v>137</v>
      </c>
    </row>
    <row r="17" spans="1:9" s="647" customFormat="1" ht="27" customHeight="1">
      <c r="A17" s="646"/>
      <c r="B17" s="648" t="s">
        <v>795</v>
      </c>
      <c r="C17" s="652" t="s">
        <v>1104</v>
      </c>
      <c r="D17" s="649">
        <v>1</v>
      </c>
      <c r="E17" s="650">
        <v>220</v>
      </c>
      <c r="F17" s="651">
        <v>30</v>
      </c>
      <c r="G17" s="651">
        <v>20</v>
      </c>
      <c r="H17" s="651">
        <v>50</v>
      </c>
      <c r="I17" s="650">
        <v>336</v>
      </c>
    </row>
    <row r="18" spans="1:9" s="647" customFormat="1" ht="27" customHeight="1">
      <c r="A18" s="667" t="s">
        <v>104</v>
      </c>
      <c r="B18" s="668" t="s">
        <v>46</v>
      </c>
      <c r="C18" s="669" t="s">
        <v>1090</v>
      </c>
      <c r="D18" s="670">
        <v>3</v>
      </c>
      <c r="E18" s="671">
        <v>36.299999999999997</v>
      </c>
      <c r="F18" s="665">
        <v>4</v>
      </c>
      <c r="G18" s="665">
        <v>0</v>
      </c>
      <c r="H18" s="665">
        <v>4</v>
      </c>
      <c r="I18" s="671">
        <v>849</v>
      </c>
    </row>
    <row r="19" spans="1:9" s="647" customFormat="1" ht="27" customHeight="1">
      <c r="A19" s="646"/>
      <c r="B19" s="648" t="s">
        <v>44</v>
      </c>
      <c r="C19" s="652" t="s">
        <v>130</v>
      </c>
      <c r="D19" s="649">
        <v>2</v>
      </c>
      <c r="E19" s="650">
        <v>56.1</v>
      </c>
      <c r="F19" s="651">
        <v>38</v>
      </c>
      <c r="G19" s="651">
        <v>37</v>
      </c>
      <c r="H19" s="651">
        <v>75</v>
      </c>
      <c r="I19" s="650">
        <v>939</v>
      </c>
    </row>
    <row r="20" spans="1:9" s="647" customFormat="1" ht="27" customHeight="1">
      <c r="A20" s="646" t="s">
        <v>750</v>
      </c>
      <c r="B20" s="648" t="s">
        <v>110</v>
      </c>
      <c r="C20" s="655" t="s">
        <v>137</v>
      </c>
      <c r="D20" s="649">
        <v>1</v>
      </c>
      <c r="E20" s="650">
        <v>54.55</v>
      </c>
      <c r="F20" s="651">
        <v>8</v>
      </c>
      <c r="G20" s="651">
        <v>8</v>
      </c>
      <c r="H20" s="651">
        <v>16</v>
      </c>
      <c r="I20" s="650">
        <v>484.5</v>
      </c>
    </row>
    <row r="21" spans="1:9" s="647" customFormat="1" ht="27" customHeight="1">
      <c r="A21" s="646" t="s">
        <v>103</v>
      </c>
      <c r="B21" s="648" t="s">
        <v>57</v>
      </c>
      <c r="C21" s="652" t="s">
        <v>1092</v>
      </c>
      <c r="D21" s="649">
        <v>4</v>
      </c>
      <c r="E21" s="650">
        <v>79.350000000000009</v>
      </c>
      <c r="F21" s="651">
        <v>27</v>
      </c>
      <c r="G21" s="651">
        <v>9</v>
      </c>
      <c r="H21" s="651">
        <v>36</v>
      </c>
      <c r="I21" s="650">
        <v>1359.75</v>
      </c>
    </row>
    <row r="22" spans="1:9" s="647" customFormat="1" ht="27" customHeight="1">
      <c r="A22" s="646" t="s">
        <v>749</v>
      </c>
      <c r="B22" s="648" t="s">
        <v>11</v>
      </c>
      <c r="C22" s="655" t="s">
        <v>1111</v>
      </c>
      <c r="D22" s="649">
        <v>1</v>
      </c>
      <c r="E22" s="650">
        <v>155.25212248</v>
      </c>
      <c r="F22" s="651">
        <v>8</v>
      </c>
      <c r="G22" s="651">
        <v>4</v>
      </c>
      <c r="H22" s="651">
        <v>12</v>
      </c>
      <c r="I22" s="650">
        <v>158</v>
      </c>
    </row>
    <row r="23" spans="1:9" s="647" customFormat="1" ht="27" customHeight="1">
      <c r="A23" s="646" t="s">
        <v>19</v>
      </c>
      <c r="B23" s="648" t="s">
        <v>57</v>
      </c>
      <c r="C23" s="652" t="s">
        <v>1092</v>
      </c>
      <c r="D23" s="649">
        <v>1</v>
      </c>
      <c r="E23" s="650">
        <v>42</v>
      </c>
      <c r="F23" s="651">
        <v>18</v>
      </c>
      <c r="G23" s="651">
        <v>0</v>
      </c>
      <c r="H23" s="651">
        <v>18</v>
      </c>
      <c r="I23" s="650">
        <v>262.38</v>
      </c>
    </row>
    <row r="24" spans="1:9" s="647" customFormat="1" ht="27" customHeight="1">
      <c r="A24" s="646"/>
      <c r="B24" s="648" t="s">
        <v>564</v>
      </c>
      <c r="C24" s="652" t="s">
        <v>1253</v>
      </c>
      <c r="D24" s="649">
        <v>1</v>
      </c>
      <c r="E24" s="650">
        <v>17</v>
      </c>
      <c r="F24" s="651">
        <v>15</v>
      </c>
      <c r="G24" s="651">
        <v>5</v>
      </c>
      <c r="H24" s="651">
        <v>20</v>
      </c>
      <c r="I24" s="650">
        <v>459.262</v>
      </c>
    </row>
    <row r="25" spans="1:9" s="647" customFormat="1" ht="27" customHeight="1">
      <c r="A25" s="646"/>
      <c r="B25" s="648" t="s">
        <v>652</v>
      </c>
      <c r="C25" s="652" t="s">
        <v>1103</v>
      </c>
      <c r="D25" s="649">
        <v>1</v>
      </c>
      <c r="E25" s="650">
        <v>64.900000000000006</v>
      </c>
      <c r="F25" s="651">
        <v>5</v>
      </c>
      <c r="G25" s="651">
        <v>0</v>
      </c>
      <c r="H25" s="651">
        <v>5</v>
      </c>
      <c r="I25" s="650">
        <v>14863.57</v>
      </c>
    </row>
    <row r="26" spans="1:9" s="647" customFormat="1" ht="27" customHeight="1">
      <c r="A26" s="646" t="s">
        <v>6</v>
      </c>
      <c r="B26" s="648" t="s">
        <v>46</v>
      </c>
      <c r="C26" s="654" t="s">
        <v>1090</v>
      </c>
      <c r="D26" s="649">
        <v>1</v>
      </c>
      <c r="E26" s="650">
        <v>10.5</v>
      </c>
      <c r="F26" s="651">
        <v>5</v>
      </c>
      <c r="G26" s="651">
        <v>0</v>
      </c>
      <c r="H26" s="651">
        <v>5</v>
      </c>
      <c r="I26" s="650">
        <v>480</v>
      </c>
    </row>
    <row r="27" spans="1:9" s="647" customFormat="1" ht="27" customHeight="1">
      <c r="A27" s="646"/>
      <c r="B27" s="648" t="s">
        <v>22</v>
      </c>
      <c r="C27" s="655" t="s">
        <v>1098</v>
      </c>
      <c r="D27" s="649">
        <v>1</v>
      </c>
      <c r="E27" s="650">
        <v>244</v>
      </c>
      <c r="F27" s="651">
        <v>50</v>
      </c>
      <c r="G27" s="651">
        <v>35</v>
      </c>
      <c r="H27" s="651">
        <v>85</v>
      </c>
      <c r="I27" s="650">
        <v>7940</v>
      </c>
    </row>
    <row r="28" spans="1:9" s="647" customFormat="1" ht="27" customHeight="1">
      <c r="A28" s="646"/>
      <c r="B28" s="648" t="s">
        <v>57</v>
      </c>
      <c r="C28" s="655" t="s">
        <v>1092</v>
      </c>
      <c r="D28" s="649">
        <v>1</v>
      </c>
      <c r="E28" s="650">
        <v>17</v>
      </c>
      <c r="F28" s="651">
        <v>10</v>
      </c>
      <c r="G28" s="651">
        <v>2</v>
      </c>
      <c r="H28" s="651">
        <v>12</v>
      </c>
      <c r="I28" s="650">
        <v>174.5</v>
      </c>
    </row>
    <row r="29" spans="1:9" s="647" customFormat="1" ht="27" customHeight="1">
      <c r="A29" s="646"/>
      <c r="B29" s="648" t="s">
        <v>53</v>
      </c>
      <c r="C29" s="652" t="s">
        <v>134</v>
      </c>
      <c r="D29" s="649">
        <v>1</v>
      </c>
      <c r="E29" s="650">
        <v>55</v>
      </c>
      <c r="F29" s="651">
        <v>8</v>
      </c>
      <c r="G29" s="651">
        <v>2</v>
      </c>
      <c r="H29" s="651">
        <v>10</v>
      </c>
      <c r="I29" s="650">
        <v>155</v>
      </c>
    </row>
    <row r="30" spans="1:9" s="647" customFormat="1" ht="27" customHeight="1">
      <c r="A30" s="646"/>
      <c r="B30" s="648" t="s">
        <v>41</v>
      </c>
      <c r="C30" s="652" t="s">
        <v>138</v>
      </c>
      <c r="D30" s="649">
        <v>1</v>
      </c>
      <c r="E30" s="650">
        <v>42</v>
      </c>
      <c r="F30" s="651">
        <v>85</v>
      </c>
      <c r="G30" s="651">
        <v>15</v>
      </c>
      <c r="H30" s="651">
        <v>100</v>
      </c>
      <c r="I30" s="650">
        <v>443.94</v>
      </c>
    </row>
    <row r="31" spans="1:9" s="647" customFormat="1" ht="27" customHeight="1">
      <c r="A31" s="646"/>
      <c r="B31" s="648" t="s">
        <v>1054</v>
      </c>
      <c r="C31" s="652" t="s">
        <v>1095</v>
      </c>
      <c r="D31" s="649">
        <v>5</v>
      </c>
      <c r="E31" s="650">
        <v>48.6</v>
      </c>
      <c r="F31" s="651">
        <v>11</v>
      </c>
      <c r="G31" s="651">
        <v>0</v>
      </c>
      <c r="H31" s="651">
        <v>11</v>
      </c>
      <c r="I31" s="650">
        <v>3081.08</v>
      </c>
    </row>
    <row r="32" spans="1:9" s="647" customFormat="1" ht="27" customHeight="1">
      <c r="A32" s="646"/>
      <c r="B32" s="648" t="s">
        <v>794</v>
      </c>
      <c r="C32" s="655" t="s">
        <v>1096</v>
      </c>
      <c r="D32" s="649">
        <v>2</v>
      </c>
      <c r="E32" s="650">
        <v>55</v>
      </c>
      <c r="F32" s="651">
        <v>27</v>
      </c>
      <c r="G32" s="651">
        <v>18</v>
      </c>
      <c r="H32" s="651">
        <v>45</v>
      </c>
      <c r="I32" s="650">
        <v>560</v>
      </c>
    </row>
    <row r="33" spans="1:9" s="647" customFormat="1" ht="27" customHeight="1">
      <c r="A33" s="646" t="s">
        <v>229</v>
      </c>
      <c r="B33" s="648" t="s">
        <v>46</v>
      </c>
      <c r="C33" s="652" t="s">
        <v>1090</v>
      </c>
      <c r="D33" s="649">
        <v>1</v>
      </c>
      <c r="E33" s="650">
        <v>15.5</v>
      </c>
      <c r="F33" s="651">
        <v>3</v>
      </c>
      <c r="G33" s="651">
        <v>0</v>
      </c>
      <c r="H33" s="651">
        <v>3</v>
      </c>
      <c r="I33" s="650">
        <v>430</v>
      </c>
    </row>
    <row r="34" spans="1:9" s="647" customFormat="1" ht="27" customHeight="1">
      <c r="A34" s="667"/>
      <c r="B34" s="668" t="s">
        <v>57</v>
      </c>
      <c r="C34" s="669" t="s">
        <v>1092</v>
      </c>
      <c r="D34" s="670">
        <v>2</v>
      </c>
      <c r="E34" s="671">
        <v>15.8</v>
      </c>
      <c r="F34" s="665">
        <v>8</v>
      </c>
      <c r="G34" s="665">
        <v>5</v>
      </c>
      <c r="H34" s="665">
        <v>13</v>
      </c>
      <c r="I34" s="671">
        <v>480.3</v>
      </c>
    </row>
    <row r="35" spans="1:9" s="647" customFormat="1" ht="27" customHeight="1">
      <c r="A35" s="646" t="s">
        <v>752</v>
      </c>
      <c r="B35" s="648" t="s">
        <v>57</v>
      </c>
      <c r="C35" s="655" t="s">
        <v>1092</v>
      </c>
      <c r="D35" s="649">
        <v>3</v>
      </c>
      <c r="E35" s="650">
        <v>21.900000000000002</v>
      </c>
      <c r="F35" s="651">
        <v>11</v>
      </c>
      <c r="G35" s="651">
        <v>0</v>
      </c>
      <c r="H35" s="651">
        <v>11</v>
      </c>
      <c r="I35" s="650">
        <v>380.5</v>
      </c>
    </row>
    <row r="36" spans="1:9" s="647" customFormat="1" ht="27" customHeight="1">
      <c r="A36" s="646" t="s">
        <v>101</v>
      </c>
      <c r="B36" s="648" t="s">
        <v>46</v>
      </c>
      <c r="C36" s="655" t="s">
        <v>1090</v>
      </c>
      <c r="D36" s="649">
        <v>6</v>
      </c>
      <c r="E36" s="650">
        <v>27.6</v>
      </c>
      <c r="F36" s="651">
        <v>21</v>
      </c>
      <c r="G36" s="651">
        <v>0</v>
      </c>
      <c r="H36" s="651">
        <v>21</v>
      </c>
      <c r="I36" s="650">
        <v>1725</v>
      </c>
    </row>
    <row r="37" spans="1:9" s="647" customFormat="1" ht="27" customHeight="1">
      <c r="A37" s="646"/>
      <c r="B37" s="648" t="s">
        <v>295</v>
      </c>
      <c r="C37" s="652" t="s">
        <v>1254</v>
      </c>
      <c r="D37" s="649">
        <v>1</v>
      </c>
      <c r="E37" s="650">
        <v>16</v>
      </c>
      <c r="F37" s="651">
        <v>6</v>
      </c>
      <c r="G37" s="651">
        <v>12</v>
      </c>
      <c r="H37" s="651">
        <v>18</v>
      </c>
      <c r="I37" s="650">
        <v>283.04000000000002</v>
      </c>
    </row>
    <row r="38" spans="1:9" s="647" customFormat="1" ht="27" customHeight="1">
      <c r="A38" s="646"/>
      <c r="B38" s="648" t="s">
        <v>32</v>
      </c>
      <c r="C38" s="655" t="s">
        <v>1094</v>
      </c>
      <c r="D38" s="649">
        <v>1</v>
      </c>
      <c r="E38" s="650">
        <v>33.06</v>
      </c>
      <c r="F38" s="651">
        <v>18</v>
      </c>
      <c r="G38" s="651">
        <v>1</v>
      </c>
      <c r="H38" s="651">
        <v>19</v>
      </c>
      <c r="I38" s="650">
        <v>442.72</v>
      </c>
    </row>
    <row r="39" spans="1:9" s="647" customFormat="1" ht="27" customHeight="1">
      <c r="A39" s="646" t="s">
        <v>34</v>
      </c>
      <c r="B39" s="648" t="s">
        <v>57</v>
      </c>
      <c r="C39" s="655" t="s">
        <v>1092</v>
      </c>
      <c r="D39" s="649">
        <v>1</v>
      </c>
      <c r="E39" s="650">
        <v>3</v>
      </c>
      <c r="F39" s="651">
        <v>3</v>
      </c>
      <c r="G39" s="651">
        <v>1</v>
      </c>
      <c r="H39" s="651">
        <v>4</v>
      </c>
      <c r="I39" s="650">
        <v>323</v>
      </c>
    </row>
    <row r="40" spans="1:9" s="647" customFormat="1" ht="27" customHeight="1">
      <c r="A40" s="646" t="s">
        <v>43</v>
      </c>
      <c r="B40" s="648" t="s">
        <v>57</v>
      </c>
      <c r="C40" s="652" t="s">
        <v>1092</v>
      </c>
      <c r="D40" s="649">
        <v>1</v>
      </c>
      <c r="E40" s="650">
        <v>13</v>
      </c>
      <c r="F40" s="651">
        <v>8</v>
      </c>
      <c r="G40" s="651">
        <v>0</v>
      </c>
      <c r="H40" s="651">
        <v>8</v>
      </c>
      <c r="I40" s="650">
        <v>74.5</v>
      </c>
    </row>
    <row r="41" spans="1:9" s="647" customFormat="1" ht="27" customHeight="1">
      <c r="A41" s="646" t="s">
        <v>90</v>
      </c>
      <c r="B41" s="648" t="s">
        <v>57</v>
      </c>
      <c r="C41" s="652" t="s">
        <v>1092</v>
      </c>
      <c r="D41" s="649">
        <v>1</v>
      </c>
      <c r="E41" s="650">
        <v>7.2</v>
      </c>
      <c r="F41" s="651">
        <v>8</v>
      </c>
      <c r="G41" s="651">
        <v>4</v>
      </c>
      <c r="H41" s="651">
        <v>12</v>
      </c>
      <c r="I41" s="650">
        <v>62</v>
      </c>
    </row>
    <row r="42" spans="1:9" s="647" customFormat="1" ht="27" customHeight="1">
      <c r="A42" s="646" t="s">
        <v>45</v>
      </c>
      <c r="B42" s="648" t="s">
        <v>91</v>
      </c>
      <c r="C42" s="652" t="s">
        <v>125</v>
      </c>
      <c r="D42" s="649">
        <v>1</v>
      </c>
      <c r="E42" s="650">
        <v>29.617000000000001</v>
      </c>
      <c r="F42" s="651">
        <v>7</v>
      </c>
      <c r="G42" s="651">
        <v>9</v>
      </c>
      <c r="H42" s="651">
        <v>16</v>
      </c>
      <c r="I42" s="650">
        <v>194</v>
      </c>
    </row>
    <row r="43" spans="1:9" s="653" customFormat="1" ht="27" customHeight="1">
      <c r="A43" s="646"/>
      <c r="B43" s="648" t="s">
        <v>1024</v>
      </c>
      <c r="C43" s="652" t="s">
        <v>1255</v>
      </c>
      <c r="D43" s="651">
        <v>1</v>
      </c>
      <c r="E43" s="661">
        <v>179</v>
      </c>
      <c r="F43" s="651">
        <v>42</v>
      </c>
      <c r="G43" s="651">
        <v>15</v>
      </c>
      <c r="H43" s="651">
        <v>57</v>
      </c>
      <c r="I43" s="661">
        <v>486.37</v>
      </c>
    </row>
    <row r="44" spans="1:9" s="653" customFormat="1" ht="27" customHeight="1">
      <c r="A44" s="646"/>
      <c r="B44" s="648" t="s">
        <v>109</v>
      </c>
      <c r="C44" s="652" t="s">
        <v>1256</v>
      </c>
      <c r="D44" s="651">
        <v>1</v>
      </c>
      <c r="E44" s="661">
        <v>24.3</v>
      </c>
      <c r="F44" s="651">
        <v>48</v>
      </c>
      <c r="G44" s="651">
        <v>62</v>
      </c>
      <c r="H44" s="651">
        <v>110</v>
      </c>
      <c r="I44" s="661">
        <v>101</v>
      </c>
    </row>
    <row r="45" spans="1:9" s="653" customFormat="1" ht="27" customHeight="1">
      <c r="A45" s="646"/>
      <c r="B45" s="648" t="s">
        <v>634</v>
      </c>
      <c r="C45" s="652" t="s">
        <v>1257</v>
      </c>
      <c r="D45" s="651">
        <v>1</v>
      </c>
      <c r="E45" s="661">
        <v>13.66</v>
      </c>
      <c r="F45" s="651">
        <v>5</v>
      </c>
      <c r="G45" s="651">
        <v>4</v>
      </c>
      <c r="H45" s="651">
        <v>9</v>
      </c>
      <c r="I45" s="661">
        <v>112.14</v>
      </c>
    </row>
    <row r="46" spans="1:9" s="647" customFormat="1" ht="27" customHeight="1">
      <c r="A46" s="646"/>
      <c r="B46" s="648" t="s">
        <v>994</v>
      </c>
      <c r="C46" s="652" t="s">
        <v>139</v>
      </c>
      <c r="D46" s="649">
        <v>1</v>
      </c>
      <c r="E46" s="650">
        <v>6.4</v>
      </c>
      <c r="F46" s="651">
        <v>3</v>
      </c>
      <c r="G46" s="651">
        <v>0</v>
      </c>
      <c r="H46" s="651">
        <v>3</v>
      </c>
      <c r="I46" s="650">
        <v>81</v>
      </c>
    </row>
    <row r="47" spans="1:9" s="647" customFormat="1" ht="27" customHeight="1">
      <c r="A47" s="646"/>
      <c r="B47" s="648" t="s">
        <v>795</v>
      </c>
      <c r="C47" s="652" t="s">
        <v>1104</v>
      </c>
      <c r="D47" s="649">
        <v>1</v>
      </c>
      <c r="E47" s="650">
        <v>32</v>
      </c>
      <c r="F47" s="651">
        <v>10</v>
      </c>
      <c r="G47" s="651">
        <v>5</v>
      </c>
      <c r="H47" s="651">
        <v>15</v>
      </c>
      <c r="I47" s="650">
        <v>559</v>
      </c>
    </row>
    <row r="48" spans="1:9" s="647" customFormat="1" ht="27" customHeight="1">
      <c r="A48" s="646" t="s">
        <v>47</v>
      </c>
      <c r="B48" s="648" t="s">
        <v>72</v>
      </c>
      <c r="C48" s="652" t="s">
        <v>124</v>
      </c>
      <c r="D48" s="649">
        <v>1</v>
      </c>
      <c r="E48" s="650">
        <v>81</v>
      </c>
      <c r="F48" s="651">
        <v>38</v>
      </c>
      <c r="G48" s="651">
        <v>22</v>
      </c>
      <c r="H48" s="651">
        <v>60</v>
      </c>
      <c r="I48" s="650">
        <v>414</v>
      </c>
    </row>
    <row r="49" spans="1:9" s="647" customFormat="1" ht="27" customHeight="1">
      <c r="A49" s="646"/>
      <c r="B49" s="648" t="s">
        <v>32</v>
      </c>
      <c r="C49" s="655" t="s">
        <v>1094</v>
      </c>
      <c r="D49" s="649">
        <v>1</v>
      </c>
      <c r="E49" s="650">
        <v>13.5</v>
      </c>
      <c r="F49" s="651">
        <v>7</v>
      </c>
      <c r="G49" s="651">
        <v>2</v>
      </c>
      <c r="H49" s="651">
        <v>9</v>
      </c>
      <c r="I49" s="650">
        <v>419.5</v>
      </c>
    </row>
    <row r="50" spans="1:9" s="653" customFormat="1" ht="27" customHeight="1">
      <c r="A50" s="667"/>
      <c r="B50" s="668" t="s">
        <v>1031</v>
      </c>
      <c r="C50" s="672" t="s">
        <v>1106</v>
      </c>
      <c r="D50" s="665">
        <v>1</v>
      </c>
      <c r="E50" s="666">
        <v>160</v>
      </c>
      <c r="F50" s="665">
        <v>50</v>
      </c>
      <c r="G50" s="665">
        <v>10</v>
      </c>
      <c r="H50" s="665">
        <v>60</v>
      </c>
      <c r="I50" s="666">
        <v>2386.5</v>
      </c>
    </row>
    <row r="51" spans="1:9" s="653" customFormat="1" ht="27" customHeight="1">
      <c r="A51" s="646"/>
      <c r="B51" s="648" t="s">
        <v>692</v>
      </c>
      <c r="C51" s="655" t="s">
        <v>693</v>
      </c>
      <c r="D51" s="651">
        <v>1</v>
      </c>
      <c r="E51" s="661">
        <v>12</v>
      </c>
      <c r="F51" s="651">
        <v>6</v>
      </c>
      <c r="G51" s="651">
        <v>3</v>
      </c>
      <c r="H51" s="651">
        <v>9</v>
      </c>
      <c r="I51" s="661">
        <v>166</v>
      </c>
    </row>
    <row r="52" spans="1:9" s="653" customFormat="1" ht="27" customHeight="1">
      <c r="A52" s="646" t="s">
        <v>762</v>
      </c>
      <c r="B52" s="648" t="s">
        <v>46</v>
      </c>
      <c r="C52" s="655" t="s">
        <v>1090</v>
      </c>
      <c r="D52" s="651">
        <v>4</v>
      </c>
      <c r="E52" s="661">
        <v>40</v>
      </c>
      <c r="F52" s="651">
        <v>14</v>
      </c>
      <c r="G52" s="651">
        <v>0</v>
      </c>
      <c r="H52" s="651">
        <v>14</v>
      </c>
      <c r="I52" s="661">
        <v>1273</v>
      </c>
    </row>
    <row r="53" spans="1:9" s="653" customFormat="1" ht="27" customHeight="1">
      <c r="A53" s="646"/>
      <c r="B53" s="648" t="s">
        <v>57</v>
      </c>
      <c r="C53" s="655" t="s">
        <v>1092</v>
      </c>
      <c r="D53" s="662">
        <v>1</v>
      </c>
      <c r="E53" s="650">
        <v>19.5</v>
      </c>
      <c r="F53" s="662">
        <v>6</v>
      </c>
      <c r="G53" s="662">
        <v>0</v>
      </c>
      <c r="H53" s="662">
        <v>6</v>
      </c>
      <c r="I53" s="650">
        <v>128.41999999999999</v>
      </c>
    </row>
    <row r="54" spans="1:9" s="653" customFormat="1" ht="27" customHeight="1">
      <c r="A54" s="646" t="s">
        <v>772</v>
      </c>
      <c r="B54" s="648" t="s">
        <v>69</v>
      </c>
      <c r="C54" s="652" t="s">
        <v>114</v>
      </c>
      <c r="D54" s="663">
        <v>1</v>
      </c>
      <c r="E54" s="664">
        <v>76</v>
      </c>
      <c r="F54" s="663">
        <v>8</v>
      </c>
      <c r="G54" s="663">
        <v>0</v>
      </c>
      <c r="H54" s="663">
        <v>8</v>
      </c>
      <c r="I54" s="664">
        <v>3555</v>
      </c>
    </row>
    <row r="55" spans="1:9" s="653" customFormat="1" ht="27" customHeight="1">
      <c r="A55" s="646" t="s">
        <v>23</v>
      </c>
      <c r="B55" s="648" t="s">
        <v>793</v>
      </c>
      <c r="C55" s="655" t="s">
        <v>1099</v>
      </c>
      <c r="D55" s="662">
        <v>1</v>
      </c>
      <c r="E55" s="650">
        <v>61</v>
      </c>
      <c r="F55" s="662">
        <v>25</v>
      </c>
      <c r="G55" s="662">
        <v>5</v>
      </c>
      <c r="H55" s="662">
        <v>30</v>
      </c>
      <c r="I55" s="650">
        <v>215</v>
      </c>
    </row>
    <row r="56" spans="1:9" s="647" customFormat="1" ht="27" customHeight="1">
      <c r="A56" s="646"/>
      <c r="B56" s="648" t="s">
        <v>44</v>
      </c>
      <c r="C56" s="652" t="s">
        <v>130</v>
      </c>
      <c r="D56" s="649">
        <v>2</v>
      </c>
      <c r="E56" s="650">
        <v>8</v>
      </c>
      <c r="F56" s="651">
        <v>16</v>
      </c>
      <c r="G56" s="651">
        <v>10</v>
      </c>
      <c r="H56" s="651">
        <v>26</v>
      </c>
      <c r="I56" s="650">
        <v>170</v>
      </c>
    </row>
    <row r="57" spans="1:9" s="647" customFormat="1" ht="27" customHeight="1">
      <c r="A57" s="646"/>
      <c r="B57" s="648" t="s">
        <v>56</v>
      </c>
      <c r="C57" s="652" t="s">
        <v>131</v>
      </c>
      <c r="D57" s="649">
        <v>1</v>
      </c>
      <c r="E57" s="650">
        <v>10.272</v>
      </c>
      <c r="F57" s="651">
        <v>2</v>
      </c>
      <c r="G57" s="651">
        <v>13</v>
      </c>
      <c r="H57" s="651">
        <v>15</v>
      </c>
      <c r="I57" s="650">
        <v>81.400000000000006</v>
      </c>
    </row>
    <row r="58" spans="1:9" s="647" customFormat="1" ht="27" customHeight="1">
      <c r="A58" s="646"/>
      <c r="B58" s="648" t="s">
        <v>41</v>
      </c>
      <c r="C58" s="652" t="s">
        <v>138</v>
      </c>
      <c r="D58" s="649">
        <v>1</v>
      </c>
      <c r="E58" s="650">
        <v>2.8</v>
      </c>
      <c r="F58" s="651">
        <v>5</v>
      </c>
      <c r="G58" s="651">
        <v>0</v>
      </c>
      <c r="H58" s="651">
        <v>5</v>
      </c>
      <c r="I58" s="650">
        <v>82.25</v>
      </c>
    </row>
    <row r="59" spans="1:9" s="647" customFormat="1" ht="27" customHeight="1">
      <c r="A59" s="646"/>
      <c r="B59" s="648" t="s">
        <v>993</v>
      </c>
      <c r="C59" s="655" t="s">
        <v>1258</v>
      </c>
      <c r="D59" s="649">
        <v>1</v>
      </c>
      <c r="E59" s="650">
        <v>39.299999999999997</v>
      </c>
      <c r="F59" s="651">
        <v>14</v>
      </c>
      <c r="G59" s="651">
        <v>5</v>
      </c>
      <c r="H59" s="651">
        <v>19</v>
      </c>
      <c r="I59" s="650">
        <v>107.04</v>
      </c>
    </row>
    <row r="60" spans="1:9" s="647" customFormat="1" ht="27" customHeight="1">
      <c r="A60" s="646" t="s">
        <v>785</v>
      </c>
      <c r="B60" s="648" t="s">
        <v>46</v>
      </c>
      <c r="C60" s="652" t="s">
        <v>1090</v>
      </c>
      <c r="D60" s="649">
        <v>2</v>
      </c>
      <c r="E60" s="650">
        <v>3.2</v>
      </c>
      <c r="F60" s="651">
        <v>10</v>
      </c>
      <c r="G60" s="651">
        <v>0</v>
      </c>
      <c r="H60" s="651">
        <v>10</v>
      </c>
      <c r="I60" s="650">
        <v>960</v>
      </c>
    </row>
    <row r="61" spans="1:9" s="647" customFormat="1" ht="27" customHeight="1">
      <c r="A61" s="646"/>
      <c r="B61" s="648" t="s">
        <v>24</v>
      </c>
      <c r="C61" s="652" t="s">
        <v>1091</v>
      </c>
      <c r="D61" s="649">
        <v>1</v>
      </c>
      <c r="E61" s="650">
        <v>21.8</v>
      </c>
      <c r="F61" s="651">
        <v>6</v>
      </c>
      <c r="G61" s="651">
        <v>0</v>
      </c>
      <c r="H61" s="651">
        <v>6</v>
      </c>
      <c r="I61" s="650">
        <v>781</v>
      </c>
    </row>
    <row r="62" spans="1:9" s="647" customFormat="1" ht="27" customHeight="1">
      <c r="A62" s="646"/>
      <c r="B62" s="648" t="s">
        <v>57</v>
      </c>
      <c r="C62" s="652" t="s">
        <v>1092</v>
      </c>
      <c r="D62" s="649">
        <v>1</v>
      </c>
      <c r="E62" s="650">
        <v>12.044</v>
      </c>
      <c r="F62" s="651">
        <v>10</v>
      </c>
      <c r="G62" s="651">
        <v>3</v>
      </c>
      <c r="H62" s="651">
        <v>13</v>
      </c>
      <c r="I62" s="650">
        <v>55</v>
      </c>
    </row>
    <row r="63" spans="1:9" s="647" customFormat="1" ht="27" customHeight="1">
      <c r="A63" s="646" t="s">
        <v>766</v>
      </c>
      <c r="B63" s="648" t="s">
        <v>100</v>
      </c>
      <c r="C63" s="652" t="s">
        <v>112</v>
      </c>
      <c r="D63" s="649">
        <v>1</v>
      </c>
      <c r="E63" s="650">
        <v>10.846</v>
      </c>
      <c r="F63" s="651">
        <v>5</v>
      </c>
      <c r="G63" s="651">
        <v>0</v>
      </c>
      <c r="H63" s="651">
        <v>5</v>
      </c>
      <c r="I63" s="650">
        <v>334</v>
      </c>
    </row>
    <row r="64" spans="1:9" s="647" customFormat="1" ht="27" customHeight="1">
      <c r="A64" s="646"/>
      <c r="B64" s="648" t="s">
        <v>81</v>
      </c>
      <c r="C64" s="652" t="s">
        <v>1093</v>
      </c>
      <c r="D64" s="649">
        <v>1</v>
      </c>
      <c r="E64" s="650">
        <v>22.9</v>
      </c>
      <c r="F64" s="651">
        <v>6</v>
      </c>
      <c r="G64" s="651">
        <v>0</v>
      </c>
      <c r="H64" s="651">
        <v>6</v>
      </c>
      <c r="I64" s="650">
        <v>421.5</v>
      </c>
    </row>
    <row r="65" spans="1:9" s="647" customFormat="1" ht="27" customHeight="1">
      <c r="A65" s="646"/>
      <c r="B65" s="648" t="s">
        <v>57</v>
      </c>
      <c r="C65" s="655" t="s">
        <v>1092</v>
      </c>
      <c r="D65" s="649">
        <v>2</v>
      </c>
      <c r="E65" s="650">
        <v>11.375</v>
      </c>
      <c r="F65" s="651">
        <v>9</v>
      </c>
      <c r="G65" s="651">
        <v>1</v>
      </c>
      <c r="H65" s="651">
        <v>10</v>
      </c>
      <c r="I65" s="650">
        <v>370.37</v>
      </c>
    </row>
    <row r="66" spans="1:9" s="647" customFormat="1" ht="27" customHeight="1">
      <c r="A66" s="667" t="s">
        <v>754</v>
      </c>
      <c r="B66" s="668" t="s">
        <v>652</v>
      </c>
      <c r="C66" s="669" t="s">
        <v>1103</v>
      </c>
      <c r="D66" s="670">
        <v>1</v>
      </c>
      <c r="E66" s="671">
        <v>195.8</v>
      </c>
      <c r="F66" s="665">
        <v>5</v>
      </c>
      <c r="G66" s="665">
        <v>0</v>
      </c>
      <c r="H66" s="665">
        <v>5</v>
      </c>
      <c r="I66" s="671">
        <v>19550.075000000001</v>
      </c>
    </row>
    <row r="67" spans="1:9" s="647" customFormat="1" ht="27" customHeight="1">
      <c r="A67" s="646" t="s">
        <v>8</v>
      </c>
      <c r="B67" s="648" t="s">
        <v>28</v>
      </c>
      <c r="C67" s="652" t="s">
        <v>1097</v>
      </c>
      <c r="D67" s="649">
        <v>1</v>
      </c>
      <c r="E67" s="650">
        <v>15</v>
      </c>
      <c r="F67" s="651">
        <v>4</v>
      </c>
      <c r="G67" s="651">
        <v>12</v>
      </c>
      <c r="H67" s="651">
        <v>16</v>
      </c>
      <c r="I67" s="650">
        <v>195</v>
      </c>
    </row>
    <row r="68" spans="1:9" s="647" customFormat="1" ht="27" customHeight="1">
      <c r="A68" s="646"/>
      <c r="B68" s="648" t="s">
        <v>599</v>
      </c>
      <c r="C68" s="652" t="s">
        <v>1259</v>
      </c>
      <c r="D68" s="649">
        <v>1</v>
      </c>
      <c r="E68" s="650">
        <v>50</v>
      </c>
      <c r="F68" s="651">
        <v>20</v>
      </c>
      <c r="G68" s="651">
        <v>12</v>
      </c>
      <c r="H68" s="651">
        <v>32</v>
      </c>
      <c r="I68" s="650">
        <v>917.27</v>
      </c>
    </row>
    <row r="69" spans="1:9" s="647" customFormat="1" ht="27" customHeight="1">
      <c r="A69" s="646"/>
      <c r="B69" s="648" t="s">
        <v>994</v>
      </c>
      <c r="C69" s="652" t="s">
        <v>139</v>
      </c>
      <c r="D69" s="649">
        <v>2</v>
      </c>
      <c r="E69" s="650">
        <v>60</v>
      </c>
      <c r="F69" s="651">
        <v>14</v>
      </c>
      <c r="G69" s="651">
        <v>8</v>
      </c>
      <c r="H69" s="651">
        <v>22</v>
      </c>
      <c r="I69" s="650">
        <v>533.24</v>
      </c>
    </row>
    <row r="70" spans="1:9" s="647" customFormat="1" ht="27" customHeight="1">
      <c r="A70" s="646"/>
      <c r="B70" s="648" t="s">
        <v>11</v>
      </c>
      <c r="C70" s="652" t="s">
        <v>1111</v>
      </c>
      <c r="D70" s="649">
        <v>1</v>
      </c>
      <c r="E70" s="650">
        <v>25</v>
      </c>
      <c r="F70" s="651">
        <v>19</v>
      </c>
      <c r="G70" s="651">
        <v>3</v>
      </c>
      <c r="H70" s="651">
        <v>22</v>
      </c>
      <c r="I70" s="650">
        <v>118.5</v>
      </c>
    </row>
    <row r="71" spans="1:9" s="647" customFormat="1" ht="27" customHeight="1">
      <c r="A71" s="646"/>
      <c r="B71" s="648" t="s">
        <v>794</v>
      </c>
      <c r="C71" s="652" t="s">
        <v>1096</v>
      </c>
      <c r="D71" s="649">
        <v>1</v>
      </c>
      <c r="E71" s="650">
        <v>8</v>
      </c>
      <c r="F71" s="651">
        <v>10</v>
      </c>
      <c r="G71" s="651">
        <v>2</v>
      </c>
      <c r="H71" s="651">
        <v>12</v>
      </c>
      <c r="I71" s="650">
        <v>98</v>
      </c>
    </row>
    <row r="72" spans="1:9" s="647" customFormat="1" ht="27" customHeight="1">
      <c r="A72" s="646" t="s">
        <v>10</v>
      </c>
      <c r="B72" s="648" t="s">
        <v>22</v>
      </c>
      <c r="C72" s="655" t="s">
        <v>1098</v>
      </c>
      <c r="D72" s="649">
        <v>1</v>
      </c>
      <c r="E72" s="650">
        <v>3</v>
      </c>
      <c r="F72" s="651">
        <v>19</v>
      </c>
      <c r="G72" s="651">
        <v>18</v>
      </c>
      <c r="H72" s="651">
        <v>37</v>
      </c>
      <c r="I72" s="650">
        <v>412.85</v>
      </c>
    </row>
    <row r="73" spans="1:9" s="647" customFormat="1" ht="27" customHeight="1">
      <c r="A73" s="646"/>
      <c r="B73" s="648" t="s">
        <v>57</v>
      </c>
      <c r="C73" s="652" t="s">
        <v>1092</v>
      </c>
      <c r="D73" s="649">
        <v>1</v>
      </c>
      <c r="E73" s="650">
        <v>23</v>
      </c>
      <c r="F73" s="651">
        <v>11</v>
      </c>
      <c r="G73" s="651">
        <v>1</v>
      </c>
      <c r="H73" s="651">
        <v>12</v>
      </c>
      <c r="I73" s="650">
        <v>135.18</v>
      </c>
    </row>
    <row r="74" spans="1:9" s="647" customFormat="1" ht="27" customHeight="1">
      <c r="A74" s="646"/>
      <c r="B74" s="648" t="s">
        <v>9</v>
      </c>
      <c r="C74" s="654" t="s">
        <v>1260</v>
      </c>
      <c r="D74" s="649">
        <v>1</v>
      </c>
      <c r="E74" s="650">
        <v>106.3</v>
      </c>
      <c r="F74" s="651">
        <v>65</v>
      </c>
      <c r="G74" s="651">
        <v>321</v>
      </c>
      <c r="H74" s="651">
        <v>386</v>
      </c>
      <c r="I74" s="650">
        <v>103.322</v>
      </c>
    </row>
    <row r="75" spans="1:9" s="647" customFormat="1" ht="27" customHeight="1">
      <c r="A75" s="646"/>
      <c r="B75" s="648" t="s">
        <v>11</v>
      </c>
      <c r="C75" s="652" t="s">
        <v>1111</v>
      </c>
      <c r="D75" s="649">
        <v>1</v>
      </c>
      <c r="E75" s="650">
        <v>39</v>
      </c>
      <c r="F75" s="651">
        <v>20</v>
      </c>
      <c r="G75" s="651">
        <v>0</v>
      </c>
      <c r="H75" s="651">
        <v>20</v>
      </c>
      <c r="I75" s="650">
        <v>99.47</v>
      </c>
    </row>
    <row r="76" spans="1:9" s="647" customFormat="1" ht="27" customHeight="1">
      <c r="A76" s="646"/>
      <c r="B76" s="648" t="s">
        <v>794</v>
      </c>
      <c r="C76" s="652" t="s">
        <v>1096</v>
      </c>
      <c r="D76" s="649">
        <v>1</v>
      </c>
      <c r="E76" s="650">
        <v>8.48</v>
      </c>
      <c r="F76" s="651">
        <v>15</v>
      </c>
      <c r="G76" s="651">
        <v>1</v>
      </c>
      <c r="H76" s="651">
        <v>16</v>
      </c>
      <c r="I76" s="650">
        <v>314</v>
      </c>
    </row>
    <row r="77" spans="1:9" s="647" customFormat="1" ht="27" customHeight="1">
      <c r="A77" s="646"/>
      <c r="B77" s="648" t="s">
        <v>795</v>
      </c>
      <c r="C77" s="652" t="s">
        <v>1104</v>
      </c>
      <c r="D77" s="649">
        <v>3</v>
      </c>
      <c r="E77" s="650">
        <v>55.4</v>
      </c>
      <c r="F77" s="651">
        <v>55</v>
      </c>
      <c r="G77" s="651">
        <v>30</v>
      </c>
      <c r="H77" s="651">
        <v>85</v>
      </c>
      <c r="I77" s="650">
        <v>2547.3000000000002</v>
      </c>
    </row>
    <row r="78" spans="1:9" s="647" customFormat="1" ht="27" customHeight="1">
      <c r="A78" s="646" t="s">
        <v>746</v>
      </c>
      <c r="B78" s="648" t="s">
        <v>791</v>
      </c>
      <c r="C78" s="655" t="s">
        <v>1113</v>
      </c>
      <c r="D78" s="649">
        <v>1</v>
      </c>
      <c r="E78" s="650">
        <v>10.5</v>
      </c>
      <c r="F78" s="651">
        <v>3</v>
      </c>
      <c r="G78" s="651">
        <v>0</v>
      </c>
      <c r="H78" s="651">
        <v>3</v>
      </c>
      <c r="I78" s="650">
        <v>494.5</v>
      </c>
    </row>
    <row r="79" spans="1:9" s="647" customFormat="1" ht="27" customHeight="1">
      <c r="A79" s="646" t="s">
        <v>14</v>
      </c>
      <c r="B79" s="648" t="s">
        <v>321</v>
      </c>
      <c r="C79" s="652" t="s">
        <v>322</v>
      </c>
      <c r="D79" s="649">
        <v>1</v>
      </c>
      <c r="E79" s="650">
        <v>17.397500000000001</v>
      </c>
      <c r="F79" s="651">
        <v>9</v>
      </c>
      <c r="G79" s="651">
        <v>4</v>
      </c>
      <c r="H79" s="651">
        <v>13</v>
      </c>
      <c r="I79" s="650">
        <v>206.66499999999999</v>
      </c>
    </row>
    <row r="80" spans="1:9" s="647" customFormat="1" ht="27" customHeight="1">
      <c r="A80" s="646"/>
      <c r="B80" s="648" t="s">
        <v>72</v>
      </c>
      <c r="C80" s="652" t="s">
        <v>124</v>
      </c>
      <c r="D80" s="649">
        <v>1</v>
      </c>
      <c r="E80" s="650">
        <v>9</v>
      </c>
      <c r="F80" s="651">
        <v>3</v>
      </c>
      <c r="G80" s="651">
        <v>1</v>
      </c>
      <c r="H80" s="651">
        <v>4</v>
      </c>
      <c r="I80" s="650">
        <v>181</v>
      </c>
    </row>
    <row r="81" spans="1:9" s="647" customFormat="1" ht="27" customHeight="1">
      <c r="A81" s="646"/>
      <c r="B81" s="648" t="s">
        <v>1127</v>
      </c>
      <c r="C81" s="652" t="s">
        <v>1261</v>
      </c>
      <c r="D81" s="649">
        <v>1</v>
      </c>
      <c r="E81" s="650">
        <v>4</v>
      </c>
      <c r="F81" s="651">
        <v>23</v>
      </c>
      <c r="G81" s="651">
        <v>72</v>
      </c>
      <c r="H81" s="651">
        <v>95</v>
      </c>
      <c r="I81" s="650">
        <v>79.17</v>
      </c>
    </row>
    <row r="82" spans="1:9" s="647" customFormat="1" ht="27" customHeight="1">
      <c r="A82" s="667"/>
      <c r="B82" s="668" t="s">
        <v>16</v>
      </c>
      <c r="C82" s="669" t="s">
        <v>1262</v>
      </c>
      <c r="D82" s="670">
        <v>1</v>
      </c>
      <c r="E82" s="671">
        <v>120</v>
      </c>
      <c r="F82" s="665">
        <v>22</v>
      </c>
      <c r="G82" s="665">
        <v>8</v>
      </c>
      <c r="H82" s="665">
        <v>30</v>
      </c>
      <c r="I82" s="671">
        <v>470</v>
      </c>
    </row>
    <row r="83" spans="1:9" s="647" customFormat="1" ht="27" customHeight="1">
      <c r="A83" s="646"/>
      <c r="B83" s="648" t="s">
        <v>1088</v>
      </c>
      <c r="C83" s="652" t="s">
        <v>1105</v>
      </c>
      <c r="D83" s="649">
        <v>1</v>
      </c>
      <c r="E83" s="650">
        <v>3.47</v>
      </c>
      <c r="F83" s="651">
        <v>30</v>
      </c>
      <c r="G83" s="651">
        <v>20</v>
      </c>
      <c r="H83" s="651">
        <v>50</v>
      </c>
      <c r="I83" s="650">
        <v>146.9</v>
      </c>
    </row>
    <row r="84" spans="1:9" s="647" customFormat="1" ht="27" customHeight="1">
      <c r="A84" s="646"/>
      <c r="B84" s="648" t="s">
        <v>998</v>
      </c>
      <c r="C84" s="652" t="s">
        <v>1263</v>
      </c>
      <c r="D84" s="649">
        <v>1</v>
      </c>
      <c r="E84" s="650">
        <v>108.26</v>
      </c>
      <c r="F84" s="651">
        <v>7</v>
      </c>
      <c r="G84" s="651">
        <v>5</v>
      </c>
      <c r="H84" s="651">
        <v>12</v>
      </c>
      <c r="I84" s="650">
        <v>578.03</v>
      </c>
    </row>
    <row r="85" spans="1:9" s="647" customFormat="1" ht="27" customHeight="1">
      <c r="A85" s="646" t="s">
        <v>773</v>
      </c>
      <c r="B85" s="648" t="s">
        <v>37</v>
      </c>
      <c r="C85" s="652" t="s">
        <v>1264</v>
      </c>
      <c r="D85" s="649">
        <v>1</v>
      </c>
      <c r="E85" s="650">
        <v>145</v>
      </c>
      <c r="F85" s="651">
        <v>30</v>
      </c>
      <c r="G85" s="651">
        <v>20</v>
      </c>
      <c r="H85" s="651">
        <v>50</v>
      </c>
      <c r="I85" s="650">
        <v>483.5</v>
      </c>
    </row>
    <row r="86" spans="1:9" s="647" customFormat="1" ht="27" customHeight="1">
      <c r="A86" s="646" t="s">
        <v>230</v>
      </c>
      <c r="B86" s="648" t="s">
        <v>46</v>
      </c>
      <c r="C86" s="655" t="s">
        <v>1090</v>
      </c>
      <c r="D86" s="649">
        <v>2</v>
      </c>
      <c r="E86" s="650">
        <v>8.3000000000000007</v>
      </c>
      <c r="F86" s="651">
        <v>4</v>
      </c>
      <c r="G86" s="651">
        <v>0</v>
      </c>
      <c r="H86" s="651">
        <v>4</v>
      </c>
      <c r="I86" s="650">
        <v>380</v>
      </c>
    </row>
    <row r="87" spans="1:9" s="647" customFormat="1" ht="27" customHeight="1">
      <c r="A87" s="646"/>
      <c r="B87" s="648" t="s">
        <v>110</v>
      </c>
      <c r="C87" s="655" t="s">
        <v>137</v>
      </c>
      <c r="D87" s="649">
        <v>1</v>
      </c>
      <c r="E87" s="650">
        <v>18.5</v>
      </c>
      <c r="F87" s="651">
        <v>9</v>
      </c>
      <c r="G87" s="651">
        <v>2</v>
      </c>
      <c r="H87" s="651">
        <v>11</v>
      </c>
      <c r="I87" s="650">
        <v>482</v>
      </c>
    </row>
    <row r="88" spans="1:9" s="647" customFormat="1" ht="27" customHeight="1">
      <c r="A88" s="646" t="s">
        <v>758</v>
      </c>
      <c r="B88" s="648" t="s">
        <v>57</v>
      </c>
      <c r="C88" s="655" t="s">
        <v>1092</v>
      </c>
      <c r="D88" s="649">
        <v>1</v>
      </c>
      <c r="E88" s="650">
        <v>12.8</v>
      </c>
      <c r="F88" s="651">
        <v>10</v>
      </c>
      <c r="G88" s="651">
        <v>0</v>
      </c>
      <c r="H88" s="651">
        <v>10</v>
      </c>
      <c r="I88" s="650">
        <v>157.63</v>
      </c>
    </row>
    <row r="89" spans="1:9" s="647" customFormat="1" ht="27" customHeight="1">
      <c r="A89" s="646" t="s">
        <v>770</v>
      </c>
      <c r="B89" s="648" t="s">
        <v>73</v>
      </c>
      <c r="C89" s="652" t="s">
        <v>111</v>
      </c>
      <c r="D89" s="649">
        <v>1</v>
      </c>
      <c r="E89" s="650">
        <v>483.23541348999998</v>
      </c>
      <c r="F89" s="651">
        <v>0</v>
      </c>
      <c r="G89" s="651">
        <v>0</v>
      </c>
      <c r="H89" s="651">
        <v>0</v>
      </c>
      <c r="I89" s="650">
        <v>233.8</v>
      </c>
    </row>
    <row r="90" spans="1:9" s="647" customFormat="1" ht="27" customHeight="1">
      <c r="A90" s="646" t="s">
        <v>733</v>
      </c>
      <c r="B90" s="648" t="s">
        <v>15</v>
      </c>
      <c r="C90" s="652" t="s">
        <v>1107</v>
      </c>
      <c r="D90" s="649">
        <v>1</v>
      </c>
      <c r="E90" s="650">
        <v>13</v>
      </c>
      <c r="F90" s="651">
        <v>0</v>
      </c>
      <c r="G90" s="651">
        <v>10</v>
      </c>
      <c r="H90" s="651">
        <v>10</v>
      </c>
      <c r="I90" s="650">
        <v>109.2</v>
      </c>
    </row>
    <row r="91" spans="1:9" s="647" customFormat="1" ht="27" customHeight="1">
      <c r="A91" s="646"/>
      <c r="B91" s="648" t="s">
        <v>57</v>
      </c>
      <c r="C91" s="652" t="s">
        <v>1092</v>
      </c>
      <c r="D91" s="649">
        <v>1</v>
      </c>
      <c r="E91" s="650">
        <v>28.5</v>
      </c>
      <c r="F91" s="651">
        <v>4</v>
      </c>
      <c r="G91" s="651">
        <v>0</v>
      </c>
      <c r="H91" s="651">
        <v>4</v>
      </c>
      <c r="I91" s="650">
        <v>140.22</v>
      </c>
    </row>
    <row r="92" spans="1:9" s="647" customFormat="1" ht="27" customHeight="1">
      <c r="A92" s="646" t="s">
        <v>728</v>
      </c>
      <c r="B92" s="648" t="s">
        <v>57</v>
      </c>
      <c r="C92" s="652" t="s">
        <v>1092</v>
      </c>
      <c r="D92" s="649">
        <v>1</v>
      </c>
      <c r="E92" s="650">
        <v>8.3000000000000007</v>
      </c>
      <c r="F92" s="651">
        <v>5</v>
      </c>
      <c r="G92" s="651">
        <v>0</v>
      </c>
      <c r="H92" s="651">
        <v>5</v>
      </c>
      <c r="I92" s="650">
        <v>114</v>
      </c>
    </row>
    <row r="93" spans="1:9" s="647" customFormat="1" ht="27" customHeight="1">
      <c r="A93" s="646" t="s">
        <v>774</v>
      </c>
      <c r="B93" s="648" t="s">
        <v>69</v>
      </c>
      <c r="C93" s="655" t="s">
        <v>114</v>
      </c>
      <c r="D93" s="649">
        <v>1</v>
      </c>
      <c r="E93" s="650">
        <v>65.5</v>
      </c>
      <c r="F93" s="651">
        <v>3</v>
      </c>
      <c r="G93" s="651">
        <v>0</v>
      </c>
      <c r="H93" s="651">
        <v>3</v>
      </c>
      <c r="I93" s="650">
        <v>381</v>
      </c>
    </row>
    <row r="94" spans="1:9" s="647" customFormat="1" ht="27" customHeight="1">
      <c r="A94" s="646" t="s">
        <v>80</v>
      </c>
      <c r="B94" s="648" t="s">
        <v>53</v>
      </c>
      <c r="C94" s="655" t="s">
        <v>134</v>
      </c>
      <c r="D94" s="649">
        <v>1</v>
      </c>
      <c r="E94" s="650">
        <v>22</v>
      </c>
      <c r="F94" s="651">
        <v>4</v>
      </c>
      <c r="G94" s="651">
        <v>0</v>
      </c>
      <c r="H94" s="651">
        <v>4</v>
      </c>
      <c r="I94" s="650">
        <v>133</v>
      </c>
    </row>
    <row r="95" spans="1:9" s="647" customFormat="1" ht="27" customHeight="1">
      <c r="A95" s="646" t="s">
        <v>730</v>
      </c>
      <c r="B95" s="648" t="s">
        <v>46</v>
      </c>
      <c r="C95" s="655" t="s">
        <v>1090</v>
      </c>
      <c r="D95" s="649">
        <v>1</v>
      </c>
      <c r="E95" s="650">
        <v>5.3</v>
      </c>
      <c r="F95" s="651">
        <v>3</v>
      </c>
      <c r="G95" s="651">
        <v>0</v>
      </c>
      <c r="H95" s="651">
        <v>3</v>
      </c>
      <c r="I95" s="650">
        <v>93.5</v>
      </c>
    </row>
    <row r="96" spans="1:9" s="647" customFormat="1" ht="27" customHeight="1">
      <c r="A96" s="646"/>
      <c r="B96" s="648" t="s">
        <v>57</v>
      </c>
      <c r="C96" s="652" t="s">
        <v>1092</v>
      </c>
      <c r="D96" s="649">
        <v>1</v>
      </c>
      <c r="E96" s="650">
        <v>14.3</v>
      </c>
      <c r="F96" s="651">
        <v>4</v>
      </c>
      <c r="G96" s="651">
        <v>1</v>
      </c>
      <c r="H96" s="651">
        <v>5</v>
      </c>
      <c r="I96" s="650">
        <v>258.10000000000002</v>
      </c>
    </row>
    <row r="97" spans="1:9" s="647" customFormat="1" ht="27" customHeight="1">
      <c r="A97" s="646" t="s">
        <v>0</v>
      </c>
      <c r="B97" s="648" t="s">
        <v>44</v>
      </c>
      <c r="C97" s="655" t="s">
        <v>130</v>
      </c>
      <c r="D97" s="649">
        <v>1</v>
      </c>
      <c r="E97" s="650">
        <v>10</v>
      </c>
      <c r="F97" s="651">
        <v>2</v>
      </c>
      <c r="G97" s="651">
        <v>2</v>
      </c>
      <c r="H97" s="651">
        <v>4</v>
      </c>
      <c r="I97" s="650">
        <v>88</v>
      </c>
    </row>
    <row r="98" spans="1:9" s="647" customFormat="1" ht="27" customHeight="1">
      <c r="A98" s="667"/>
      <c r="B98" s="668" t="s">
        <v>28</v>
      </c>
      <c r="C98" s="669" t="s">
        <v>1097</v>
      </c>
      <c r="D98" s="670">
        <v>1</v>
      </c>
      <c r="E98" s="671">
        <v>33</v>
      </c>
      <c r="F98" s="665">
        <v>40</v>
      </c>
      <c r="G98" s="665">
        <v>20</v>
      </c>
      <c r="H98" s="665">
        <v>60</v>
      </c>
      <c r="I98" s="671">
        <v>491</v>
      </c>
    </row>
    <row r="99" spans="1:9" s="647" customFormat="1" ht="27" customHeight="1">
      <c r="A99" s="646"/>
      <c r="B99" s="648" t="s">
        <v>57</v>
      </c>
      <c r="C99" s="654" t="s">
        <v>1092</v>
      </c>
      <c r="D99" s="649">
        <v>1</v>
      </c>
      <c r="E99" s="650">
        <v>69</v>
      </c>
      <c r="F99" s="651">
        <v>15</v>
      </c>
      <c r="G99" s="651">
        <v>0</v>
      </c>
      <c r="H99" s="651">
        <v>15</v>
      </c>
      <c r="I99" s="650">
        <v>220.84</v>
      </c>
    </row>
    <row r="100" spans="1:9" s="647" customFormat="1" ht="27" customHeight="1">
      <c r="A100" s="646"/>
      <c r="B100" s="648" t="s">
        <v>48</v>
      </c>
      <c r="C100" s="652" t="s">
        <v>1089</v>
      </c>
      <c r="D100" s="649">
        <v>1</v>
      </c>
      <c r="E100" s="650">
        <v>32</v>
      </c>
      <c r="F100" s="651">
        <v>54</v>
      </c>
      <c r="G100" s="651">
        <v>5</v>
      </c>
      <c r="H100" s="651">
        <v>59</v>
      </c>
      <c r="I100" s="650">
        <v>333</v>
      </c>
    </row>
    <row r="101" spans="1:9" s="647" customFormat="1" ht="27" customHeight="1">
      <c r="A101" s="646"/>
      <c r="B101" s="648" t="s">
        <v>652</v>
      </c>
      <c r="C101" s="652" t="s">
        <v>1103</v>
      </c>
      <c r="D101" s="649">
        <v>1</v>
      </c>
      <c r="E101" s="650">
        <v>58</v>
      </c>
      <c r="F101" s="651">
        <v>8</v>
      </c>
      <c r="G101" s="651">
        <v>0</v>
      </c>
      <c r="H101" s="651">
        <v>8</v>
      </c>
      <c r="I101" s="650">
        <v>5636.5959999999995</v>
      </c>
    </row>
    <row r="102" spans="1:9" s="647" customFormat="1" ht="27" customHeight="1">
      <c r="A102" s="646"/>
      <c r="B102" s="648" t="s">
        <v>994</v>
      </c>
      <c r="C102" s="655" t="s">
        <v>139</v>
      </c>
      <c r="D102" s="649">
        <v>1</v>
      </c>
      <c r="E102" s="650">
        <v>587.21344861</v>
      </c>
      <c r="F102" s="651">
        <v>25</v>
      </c>
      <c r="G102" s="651">
        <v>3</v>
      </c>
      <c r="H102" s="651">
        <v>28</v>
      </c>
      <c r="I102" s="650">
        <v>2247</v>
      </c>
    </row>
    <row r="103" spans="1:9" s="647" customFormat="1" ht="27" customHeight="1">
      <c r="A103" s="646" t="s">
        <v>771</v>
      </c>
      <c r="B103" s="648" t="s">
        <v>73</v>
      </c>
      <c r="C103" s="652" t="s">
        <v>111</v>
      </c>
      <c r="D103" s="649">
        <v>2</v>
      </c>
      <c r="E103" s="650">
        <v>52.82</v>
      </c>
      <c r="F103" s="651">
        <v>9</v>
      </c>
      <c r="G103" s="651">
        <v>0</v>
      </c>
      <c r="H103" s="651">
        <v>9</v>
      </c>
      <c r="I103" s="650">
        <v>599.98</v>
      </c>
    </row>
    <row r="104" spans="1:9" s="647" customFormat="1" ht="27" customHeight="1">
      <c r="A104" s="646"/>
      <c r="B104" s="648" t="s">
        <v>791</v>
      </c>
      <c r="C104" s="655" t="s">
        <v>1113</v>
      </c>
      <c r="D104" s="649">
        <v>1</v>
      </c>
      <c r="E104" s="650">
        <v>4</v>
      </c>
      <c r="F104" s="651">
        <v>3</v>
      </c>
      <c r="G104" s="651">
        <v>0</v>
      </c>
      <c r="H104" s="651">
        <v>3</v>
      </c>
      <c r="I104" s="650">
        <v>192</v>
      </c>
    </row>
    <row r="105" spans="1:9" s="647" customFormat="1" ht="27" customHeight="1">
      <c r="A105" s="646" t="s">
        <v>776</v>
      </c>
      <c r="B105" s="648" t="s">
        <v>791</v>
      </c>
      <c r="C105" s="652" t="s">
        <v>1113</v>
      </c>
      <c r="D105" s="649">
        <v>1</v>
      </c>
      <c r="E105" s="650">
        <v>10</v>
      </c>
      <c r="F105" s="651">
        <v>2</v>
      </c>
      <c r="G105" s="651">
        <v>2</v>
      </c>
      <c r="H105" s="651">
        <v>4</v>
      </c>
      <c r="I105" s="650">
        <v>65.5</v>
      </c>
    </row>
    <row r="106" spans="1:9" s="647" customFormat="1" ht="27" customHeight="1">
      <c r="A106" s="646"/>
      <c r="B106" s="648" t="s">
        <v>72</v>
      </c>
      <c r="C106" s="652" t="s">
        <v>124</v>
      </c>
      <c r="D106" s="649">
        <v>1</v>
      </c>
      <c r="E106" s="650">
        <v>10</v>
      </c>
      <c r="F106" s="651">
        <v>2</v>
      </c>
      <c r="G106" s="651">
        <v>2</v>
      </c>
      <c r="H106" s="651">
        <v>4</v>
      </c>
      <c r="I106" s="650">
        <v>67</v>
      </c>
    </row>
    <row r="107" spans="1:9" s="647" customFormat="1" ht="27" customHeight="1">
      <c r="A107" s="646"/>
      <c r="B107" s="648" t="s">
        <v>1054</v>
      </c>
      <c r="C107" s="652" t="s">
        <v>1095</v>
      </c>
      <c r="D107" s="649">
        <v>1</v>
      </c>
      <c r="E107" s="650">
        <v>10</v>
      </c>
      <c r="F107" s="651">
        <v>2</v>
      </c>
      <c r="G107" s="651">
        <v>2</v>
      </c>
      <c r="H107" s="651">
        <v>4</v>
      </c>
      <c r="I107" s="650">
        <v>383</v>
      </c>
    </row>
    <row r="108" spans="1:9" s="653" customFormat="1" ht="27" customHeight="1">
      <c r="A108" s="646" t="s">
        <v>727</v>
      </c>
      <c r="B108" s="648" t="s">
        <v>57</v>
      </c>
      <c r="C108" s="652" t="s">
        <v>1092</v>
      </c>
      <c r="D108" s="651">
        <v>1</v>
      </c>
      <c r="E108" s="661">
        <v>8</v>
      </c>
      <c r="F108" s="651">
        <v>3</v>
      </c>
      <c r="G108" s="651">
        <v>0</v>
      </c>
      <c r="H108" s="651">
        <v>3</v>
      </c>
      <c r="I108" s="661">
        <v>155</v>
      </c>
    </row>
    <row r="109" spans="1:9" s="653" customFormat="1" ht="27" customHeight="1">
      <c r="A109" s="646" t="s">
        <v>58</v>
      </c>
      <c r="B109" s="648" t="s">
        <v>46</v>
      </c>
      <c r="C109" s="652" t="s">
        <v>1090</v>
      </c>
      <c r="D109" s="651">
        <v>2</v>
      </c>
      <c r="E109" s="661">
        <v>9.6</v>
      </c>
      <c r="F109" s="651">
        <v>6</v>
      </c>
      <c r="G109" s="651">
        <v>0</v>
      </c>
      <c r="H109" s="651">
        <v>6</v>
      </c>
      <c r="I109" s="661">
        <v>625</v>
      </c>
    </row>
    <row r="110" spans="1:9" s="653" customFormat="1" ht="27" customHeight="1">
      <c r="A110" s="646"/>
      <c r="B110" s="648" t="s">
        <v>59</v>
      </c>
      <c r="C110" s="655" t="s">
        <v>132</v>
      </c>
      <c r="D110" s="651">
        <v>1</v>
      </c>
      <c r="E110" s="661">
        <v>2.9</v>
      </c>
      <c r="F110" s="651">
        <v>10</v>
      </c>
      <c r="G110" s="651">
        <v>15</v>
      </c>
      <c r="H110" s="651">
        <v>25</v>
      </c>
      <c r="I110" s="661">
        <v>380</v>
      </c>
    </row>
    <row r="111" spans="1:9" s="653" customFormat="1" ht="27" customHeight="1">
      <c r="A111" s="646"/>
      <c r="B111" s="648" t="s">
        <v>57</v>
      </c>
      <c r="C111" s="652" t="s">
        <v>1092</v>
      </c>
      <c r="D111" s="651">
        <v>1</v>
      </c>
      <c r="E111" s="661">
        <v>10.868499999999999</v>
      </c>
      <c r="F111" s="651">
        <v>6</v>
      </c>
      <c r="G111" s="651">
        <v>0</v>
      </c>
      <c r="H111" s="651">
        <v>6</v>
      </c>
      <c r="I111" s="661">
        <v>179.63</v>
      </c>
    </row>
    <row r="112" spans="1:9" s="653" customFormat="1" ht="27" customHeight="1">
      <c r="A112" s="646" t="s">
        <v>4</v>
      </c>
      <c r="B112" s="648" t="s">
        <v>7</v>
      </c>
      <c r="C112" s="652" t="s">
        <v>1265</v>
      </c>
      <c r="D112" s="651">
        <v>1</v>
      </c>
      <c r="E112" s="661">
        <v>21</v>
      </c>
      <c r="F112" s="651">
        <v>3</v>
      </c>
      <c r="G112" s="651">
        <v>2</v>
      </c>
      <c r="H112" s="651">
        <v>5</v>
      </c>
      <c r="I112" s="661">
        <v>285.26</v>
      </c>
    </row>
    <row r="113" spans="1:9" s="653" customFormat="1" ht="27" customHeight="1">
      <c r="A113" s="646"/>
      <c r="B113" s="648" t="s">
        <v>301</v>
      </c>
      <c r="C113" s="652" t="s">
        <v>302</v>
      </c>
      <c r="D113" s="651">
        <v>2</v>
      </c>
      <c r="E113" s="661">
        <v>573.56427199999996</v>
      </c>
      <c r="F113" s="651">
        <v>109</v>
      </c>
      <c r="G113" s="651">
        <v>282</v>
      </c>
      <c r="H113" s="651">
        <v>391</v>
      </c>
      <c r="I113" s="661">
        <v>3772.56</v>
      </c>
    </row>
    <row r="114" spans="1:9" s="653" customFormat="1" ht="27" customHeight="1">
      <c r="A114" s="667"/>
      <c r="B114" s="668" t="s">
        <v>309</v>
      </c>
      <c r="C114" s="720" t="s">
        <v>310</v>
      </c>
      <c r="D114" s="665">
        <v>1</v>
      </c>
      <c r="E114" s="666">
        <v>14.053663999999999</v>
      </c>
      <c r="F114" s="665">
        <v>11</v>
      </c>
      <c r="G114" s="665">
        <v>7</v>
      </c>
      <c r="H114" s="665">
        <v>18</v>
      </c>
      <c r="I114" s="666">
        <v>128.59</v>
      </c>
    </row>
    <row r="115" spans="1:9" s="653" customFormat="1" ht="27" customHeight="1">
      <c r="A115" s="646"/>
      <c r="B115" s="648" t="s">
        <v>313</v>
      </c>
      <c r="C115" s="655" t="s">
        <v>314</v>
      </c>
      <c r="D115" s="651">
        <v>1</v>
      </c>
      <c r="E115" s="661">
        <v>6.696904</v>
      </c>
      <c r="F115" s="651">
        <v>17</v>
      </c>
      <c r="G115" s="651">
        <v>2</v>
      </c>
      <c r="H115" s="651">
        <v>19</v>
      </c>
      <c r="I115" s="661">
        <v>92.27</v>
      </c>
    </row>
    <row r="116" spans="1:9" s="653" customFormat="1" ht="27" customHeight="1">
      <c r="A116" s="646"/>
      <c r="B116" s="648" t="s">
        <v>1115</v>
      </c>
      <c r="C116" s="655" t="s">
        <v>1266</v>
      </c>
      <c r="D116" s="651">
        <v>1</v>
      </c>
      <c r="E116" s="661">
        <v>20</v>
      </c>
      <c r="F116" s="651">
        <v>16</v>
      </c>
      <c r="G116" s="651">
        <v>0</v>
      </c>
      <c r="H116" s="651">
        <v>16</v>
      </c>
      <c r="I116" s="661">
        <v>385</v>
      </c>
    </row>
    <row r="117" spans="1:9" s="653" customFormat="1" ht="27" customHeight="1">
      <c r="A117" s="646"/>
      <c r="B117" s="648" t="s">
        <v>793</v>
      </c>
      <c r="C117" s="652" t="s">
        <v>1099</v>
      </c>
      <c r="D117" s="651">
        <v>1</v>
      </c>
      <c r="E117" s="661">
        <v>4.6798162000000003</v>
      </c>
      <c r="F117" s="651">
        <v>20</v>
      </c>
      <c r="G117" s="651">
        <v>4</v>
      </c>
      <c r="H117" s="651">
        <v>24</v>
      </c>
      <c r="I117" s="661">
        <v>156.13</v>
      </c>
    </row>
    <row r="118" spans="1:9" s="647" customFormat="1" ht="27" customHeight="1">
      <c r="A118" s="646"/>
      <c r="B118" s="648" t="s">
        <v>28</v>
      </c>
      <c r="C118" s="652" t="s">
        <v>1097</v>
      </c>
      <c r="D118" s="649">
        <v>1</v>
      </c>
      <c r="E118" s="650">
        <v>49.6</v>
      </c>
      <c r="F118" s="651">
        <v>35</v>
      </c>
      <c r="G118" s="651">
        <v>32</v>
      </c>
      <c r="H118" s="651">
        <v>67</v>
      </c>
      <c r="I118" s="650">
        <v>88.5</v>
      </c>
    </row>
    <row r="119" spans="1:9" s="647" customFormat="1" ht="27" customHeight="1">
      <c r="A119" s="646"/>
      <c r="B119" s="648" t="s">
        <v>564</v>
      </c>
      <c r="C119" s="652" t="s">
        <v>1253</v>
      </c>
      <c r="D119" s="649">
        <v>1</v>
      </c>
      <c r="E119" s="650">
        <v>335</v>
      </c>
      <c r="F119" s="651">
        <v>28</v>
      </c>
      <c r="G119" s="651">
        <v>10</v>
      </c>
      <c r="H119" s="651">
        <v>38</v>
      </c>
      <c r="I119" s="650">
        <v>468.75</v>
      </c>
    </row>
    <row r="120" spans="1:9" s="647" customFormat="1" ht="27" customHeight="1">
      <c r="A120" s="646"/>
      <c r="B120" s="648" t="s">
        <v>41</v>
      </c>
      <c r="C120" s="652" t="s">
        <v>138</v>
      </c>
      <c r="D120" s="649">
        <v>4</v>
      </c>
      <c r="E120" s="650">
        <v>125</v>
      </c>
      <c r="F120" s="651">
        <v>163</v>
      </c>
      <c r="G120" s="651">
        <v>50</v>
      </c>
      <c r="H120" s="651">
        <v>213</v>
      </c>
      <c r="I120" s="650">
        <v>1396</v>
      </c>
    </row>
    <row r="121" spans="1:9" s="647" customFormat="1" ht="27" customHeight="1">
      <c r="A121" s="646"/>
      <c r="B121" s="648" t="s">
        <v>652</v>
      </c>
      <c r="C121" s="652" t="s">
        <v>1103</v>
      </c>
      <c r="D121" s="649">
        <v>1</v>
      </c>
      <c r="E121" s="650">
        <v>66</v>
      </c>
      <c r="F121" s="651">
        <v>2</v>
      </c>
      <c r="G121" s="651">
        <v>0</v>
      </c>
      <c r="H121" s="651">
        <v>2</v>
      </c>
      <c r="I121" s="650">
        <v>11315.748</v>
      </c>
    </row>
    <row r="122" spans="1:9" s="647" customFormat="1" ht="27" customHeight="1">
      <c r="A122" s="646"/>
      <c r="B122" s="648" t="s">
        <v>11</v>
      </c>
      <c r="C122" s="654" t="s">
        <v>1111</v>
      </c>
      <c r="D122" s="649">
        <v>2</v>
      </c>
      <c r="E122" s="650">
        <v>237.6</v>
      </c>
      <c r="F122" s="651">
        <v>149</v>
      </c>
      <c r="G122" s="651">
        <v>56</v>
      </c>
      <c r="H122" s="651">
        <v>205</v>
      </c>
      <c r="I122" s="650">
        <v>621.32999999999993</v>
      </c>
    </row>
    <row r="123" spans="1:9" s="653" customFormat="1" ht="27" customHeight="1">
      <c r="A123" s="646"/>
      <c r="B123" s="648" t="s">
        <v>794</v>
      </c>
      <c r="C123" s="652" t="s">
        <v>1096</v>
      </c>
      <c r="D123" s="651">
        <v>1</v>
      </c>
      <c r="E123" s="661">
        <v>8.19</v>
      </c>
      <c r="F123" s="651">
        <v>22</v>
      </c>
      <c r="G123" s="651">
        <v>9</v>
      </c>
      <c r="H123" s="651">
        <v>31</v>
      </c>
      <c r="I123" s="661">
        <v>372</v>
      </c>
    </row>
    <row r="124" spans="1:9" s="653" customFormat="1" ht="27" customHeight="1">
      <c r="A124" s="646" t="s">
        <v>781</v>
      </c>
      <c r="B124" s="648" t="s">
        <v>15</v>
      </c>
      <c r="C124" s="652" t="s">
        <v>1107</v>
      </c>
      <c r="D124" s="651">
        <v>1</v>
      </c>
      <c r="E124" s="661">
        <v>25</v>
      </c>
      <c r="F124" s="651">
        <v>30</v>
      </c>
      <c r="G124" s="651">
        <v>30</v>
      </c>
      <c r="H124" s="651">
        <v>60</v>
      </c>
      <c r="I124" s="661">
        <v>111.31</v>
      </c>
    </row>
    <row r="125" spans="1:9" s="653" customFormat="1" ht="27" customHeight="1">
      <c r="A125" s="646"/>
      <c r="B125" s="648" t="s">
        <v>11</v>
      </c>
      <c r="C125" s="652" t="s">
        <v>1111</v>
      </c>
      <c r="D125" s="651">
        <v>1</v>
      </c>
      <c r="E125" s="661">
        <v>22</v>
      </c>
      <c r="F125" s="651">
        <v>0</v>
      </c>
      <c r="G125" s="651">
        <v>0</v>
      </c>
      <c r="H125" s="651">
        <v>0</v>
      </c>
      <c r="I125" s="661">
        <v>134.72</v>
      </c>
    </row>
    <row r="126" spans="1:9" s="653" customFormat="1" ht="27" customHeight="1">
      <c r="A126" s="646" t="s">
        <v>40</v>
      </c>
      <c r="B126" s="648" t="s">
        <v>7</v>
      </c>
      <c r="C126" s="652" t="s">
        <v>1265</v>
      </c>
      <c r="D126" s="651">
        <v>1</v>
      </c>
      <c r="E126" s="661">
        <v>15</v>
      </c>
      <c r="F126" s="651">
        <v>11</v>
      </c>
      <c r="G126" s="651">
        <v>9</v>
      </c>
      <c r="H126" s="651">
        <v>20</v>
      </c>
      <c r="I126" s="661">
        <v>287.44</v>
      </c>
    </row>
    <row r="127" spans="1:9" s="653" customFormat="1" ht="27" customHeight="1">
      <c r="A127" s="646"/>
      <c r="B127" s="648" t="s">
        <v>83</v>
      </c>
      <c r="C127" s="652" t="s">
        <v>1100</v>
      </c>
      <c r="D127" s="651">
        <v>1</v>
      </c>
      <c r="E127" s="661">
        <v>19.5</v>
      </c>
      <c r="F127" s="651">
        <v>12</v>
      </c>
      <c r="G127" s="651">
        <v>10</v>
      </c>
      <c r="H127" s="651">
        <v>22</v>
      </c>
      <c r="I127" s="661">
        <v>77.5</v>
      </c>
    </row>
    <row r="128" spans="1:9" s="647" customFormat="1" ht="27" customHeight="1">
      <c r="A128" s="646"/>
      <c r="B128" s="648" t="s">
        <v>301</v>
      </c>
      <c r="C128" s="652" t="s">
        <v>302</v>
      </c>
      <c r="D128" s="649">
        <v>1</v>
      </c>
      <c r="E128" s="650">
        <v>49.080328950000002</v>
      </c>
      <c r="F128" s="651">
        <v>14</v>
      </c>
      <c r="G128" s="651">
        <v>22</v>
      </c>
      <c r="H128" s="651">
        <v>36</v>
      </c>
      <c r="I128" s="650">
        <v>248.3</v>
      </c>
    </row>
    <row r="129" spans="1:10" s="647" customFormat="1" ht="27" customHeight="1">
      <c r="A129" s="646"/>
      <c r="B129" s="648" t="s">
        <v>793</v>
      </c>
      <c r="C129" s="652" t="s">
        <v>1099</v>
      </c>
      <c r="D129" s="649">
        <v>1</v>
      </c>
      <c r="E129" s="650">
        <v>51</v>
      </c>
      <c r="F129" s="651">
        <v>13</v>
      </c>
      <c r="G129" s="651">
        <v>7</v>
      </c>
      <c r="H129" s="651">
        <v>20</v>
      </c>
      <c r="I129" s="650">
        <v>131.1</v>
      </c>
    </row>
    <row r="130" spans="1:10" s="647" customFormat="1" ht="27" customHeight="1">
      <c r="A130" s="646"/>
      <c r="B130" s="648" t="s">
        <v>102</v>
      </c>
      <c r="C130" s="655" t="s">
        <v>1267</v>
      </c>
      <c r="D130" s="649">
        <v>1</v>
      </c>
      <c r="E130" s="650">
        <v>4.1500000000000004</v>
      </c>
      <c r="F130" s="651">
        <v>10</v>
      </c>
      <c r="G130" s="651">
        <v>2</v>
      </c>
      <c r="H130" s="651">
        <v>12</v>
      </c>
      <c r="I130" s="650">
        <v>467</v>
      </c>
    </row>
    <row r="131" spans="1:10" s="647" customFormat="1" ht="27" customHeight="1">
      <c r="A131" s="646"/>
      <c r="B131" s="648" t="s">
        <v>464</v>
      </c>
      <c r="C131" s="652" t="s">
        <v>1268</v>
      </c>
      <c r="D131" s="649">
        <v>1</v>
      </c>
      <c r="E131" s="650">
        <v>20</v>
      </c>
      <c r="F131" s="651">
        <v>20</v>
      </c>
      <c r="G131" s="651">
        <v>20</v>
      </c>
      <c r="H131" s="651">
        <v>40</v>
      </c>
      <c r="I131" s="650">
        <v>77.16</v>
      </c>
    </row>
    <row r="132" spans="1:10" s="647" customFormat="1" ht="27" customHeight="1">
      <c r="A132" s="785"/>
      <c r="B132" s="786" t="s">
        <v>466</v>
      </c>
      <c r="C132" s="785" t="s">
        <v>1269</v>
      </c>
      <c r="D132" s="787">
        <v>1</v>
      </c>
      <c r="E132" s="664">
        <v>10</v>
      </c>
      <c r="F132" s="663">
        <v>12</v>
      </c>
      <c r="G132" s="663">
        <v>12</v>
      </c>
      <c r="H132" s="663">
        <v>24</v>
      </c>
      <c r="I132" s="664">
        <v>76</v>
      </c>
      <c r="J132" s="781"/>
    </row>
    <row r="133" spans="1:10" ht="27" customHeight="1">
      <c r="A133" s="649"/>
      <c r="B133" s="783" t="s">
        <v>5</v>
      </c>
      <c r="C133" s="649" t="s">
        <v>1102</v>
      </c>
      <c r="D133" s="651">
        <v>1</v>
      </c>
      <c r="E133" s="661">
        <v>4.5</v>
      </c>
      <c r="F133" s="651">
        <v>3</v>
      </c>
      <c r="G133" s="651">
        <v>4</v>
      </c>
      <c r="H133" s="651">
        <v>7</v>
      </c>
      <c r="I133" s="661">
        <v>267</v>
      </c>
    </row>
    <row r="134" spans="1:10" ht="27" customHeight="1">
      <c r="A134" s="649"/>
      <c r="B134" s="783" t="s">
        <v>28</v>
      </c>
      <c r="C134" s="649" t="s">
        <v>1097</v>
      </c>
      <c r="D134" s="651">
        <v>1</v>
      </c>
      <c r="E134" s="661">
        <v>24.494150000000001</v>
      </c>
      <c r="F134" s="651">
        <v>12</v>
      </c>
      <c r="G134" s="651">
        <v>11</v>
      </c>
      <c r="H134" s="651">
        <v>23</v>
      </c>
      <c r="I134" s="661">
        <v>446</v>
      </c>
    </row>
    <row r="135" spans="1:10" ht="27" customHeight="1">
      <c r="A135" s="649"/>
      <c r="B135" s="783" t="s">
        <v>22</v>
      </c>
      <c r="C135" s="649" t="s">
        <v>1098</v>
      </c>
      <c r="D135" s="651">
        <v>1</v>
      </c>
      <c r="E135" s="661">
        <v>4</v>
      </c>
      <c r="F135" s="651">
        <v>6</v>
      </c>
      <c r="G135" s="651">
        <v>5</v>
      </c>
      <c r="H135" s="651">
        <v>11</v>
      </c>
      <c r="I135" s="661">
        <v>357.47</v>
      </c>
    </row>
    <row r="136" spans="1:10" ht="27" customHeight="1">
      <c r="A136" s="649"/>
      <c r="B136" s="783" t="s">
        <v>519</v>
      </c>
      <c r="C136" s="649" t="s">
        <v>520</v>
      </c>
      <c r="D136" s="651">
        <v>1</v>
      </c>
      <c r="E136" s="661">
        <v>48</v>
      </c>
      <c r="F136" s="651">
        <v>7</v>
      </c>
      <c r="G136" s="651">
        <v>5</v>
      </c>
      <c r="H136" s="651">
        <v>12</v>
      </c>
      <c r="I136" s="661">
        <v>397.4</v>
      </c>
    </row>
    <row r="137" spans="1:10" ht="27" customHeight="1">
      <c r="A137" s="649"/>
      <c r="B137" s="783" t="s">
        <v>57</v>
      </c>
      <c r="C137" s="649" t="s">
        <v>1092</v>
      </c>
      <c r="D137" s="651">
        <v>3</v>
      </c>
      <c r="E137" s="661">
        <v>83.33</v>
      </c>
      <c r="F137" s="651">
        <v>35</v>
      </c>
      <c r="G137" s="651">
        <v>10</v>
      </c>
      <c r="H137" s="651">
        <v>45</v>
      </c>
      <c r="I137" s="661">
        <v>1220</v>
      </c>
    </row>
    <row r="138" spans="1:10" ht="27" customHeight="1">
      <c r="A138" s="649"/>
      <c r="B138" s="783" t="s">
        <v>1031</v>
      </c>
      <c r="C138" s="649" t="s">
        <v>1106</v>
      </c>
      <c r="D138" s="651">
        <v>1</v>
      </c>
      <c r="E138" s="661">
        <v>80</v>
      </c>
      <c r="F138" s="651">
        <v>9</v>
      </c>
      <c r="G138" s="651">
        <v>0</v>
      </c>
      <c r="H138" s="651">
        <v>9</v>
      </c>
      <c r="I138" s="661">
        <v>467</v>
      </c>
    </row>
    <row r="139" spans="1:10" ht="27" customHeight="1">
      <c r="A139" s="649"/>
      <c r="B139" s="783" t="s">
        <v>1248</v>
      </c>
      <c r="C139" s="649" t="s">
        <v>1270</v>
      </c>
      <c r="D139" s="651">
        <v>1</v>
      </c>
      <c r="E139" s="661">
        <v>9.6999999999999993</v>
      </c>
      <c r="F139" s="651">
        <v>10</v>
      </c>
      <c r="G139" s="651">
        <v>0</v>
      </c>
      <c r="H139" s="651">
        <v>10</v>
      </c>
      <c r="I139" s="661">
        <v>384.5</v>
      </c>
    </row>
    <row r="140" spans="1:10" ht="27" customHeight="1">
      <c r="A140" s="649"/>
      <c r="B140" s="783" t="s">
        <v>592</v>
      </c>
      <c r="C140" s="649" t="s">
        <v>1110</v>
      </c>
      <c r="D140" s="651">
        <v>1</v>
      </c>
      <c r="E140" s="661">
        <v>20</v>
      </c>
      <c r="F140" s="651">
        <v>20</v>
      </c>
      <c r="G140" s="651">
        <v>10</v>
      </c>
      <c r="H140" s="651">
        <v>30</v>
      </c>
      <c r="I140" s="661">
        <v>153</v>
      </c>
    </row>
    <row r="141" spans="1:10" ht="27" customHeight="1">
      <c r="A141" s="649"/>
      <c r="B141" s="783" t="s">
        <v>65</v>
      </c>
      <c r="C141" s="649" t="s">
        <v>1108</v>
      </c>
      <c r="D141" s="651">
        <v>1</v>
      </c>
      <c r="E141" s="661">
        <v>36</v>
      </c>
      <c r="F141" s="651">
        <v>20</v>
      </c>
      <c r="G141" s="651">
        <v>20</v>
      </c>
      <c r="H141" s="651">
        <v>40</v>
      </c>
      <c r="I141" s="661">
        <v>78.48</v>
      </c>
    </row>
    <row r="142" spans="1:10" ht="27" customHeight="1">
      <c r="A142" s="649"/>
      <c r="B142" s="783" t="s">
        <v>109</v>
      </c>
      <c r="C142" s="649" t="s">
        <v>1256</v>
      </c>
      <c r="D142" s="651">
        <v>1</v>
      </c>
      <c r="E142" s="661">
        <v>11.02</v>
      </c>
      <c r="F142" s="651">
        <v>20</v>
      </c>
      <c r="G142" s="651">
        <v>5</v>
      </c>
      <c r="H142" s="651">
        <v>25</v>
      </c>
      <c r="I142" s="661">
        <v>80</v>
      </c>
    </row>
    <row r="143" spans="1:10" ht="27" customHeight="1">
      <c r="A143" s="649"/>
      <c r="B143" s="783" t="s">
        <v>646</v>
      </c>
      <c r="C143" s="649" t="s">
        <v>1271</v>
      </c>
      <c r="D143" s="651">
        <v>1</v>
      </c>
      <c r="E143" s="661">
        <v>30</v>
      </c>
      <c r="F143" s="651">
        <v>25</v>
      </c>
      <c r="G143" s="651">
        <v>10</v>
      </c>
      <c r="H143" s="651">
        <v>35</v>
      </c>
      <c r="I143" s="661">
        <v>140</v>
      </c>
    </row>
    <row r="144" spans="1:10" ht="27" customHeight="1">
      <c r="A144" s="649"/>
      <c r="B144" s="783" t="s">
        <v>994</v>
      </c>
      <c r="C144" s="649" t="s">
        <v>139</v>
      </c>
      <c r="D144" s="651">
        <v>1</v>
      </c>
      <c r="E144" s="661">
        <v>18</v>
      </c>
      <c r="F144" s="651">
        <v>10</v>
      </c>
      <c r="G144" s="651">
        <v>5</v>
      </c>
      <c r="H144" s="651">
        <v>15</v>
      </c>
      <c r="I144" s="661">
        <v>168</v>
      </c>
    </row>
    <row r="145" spans="1:9" ht="27" customHeight="1">
      <c r="A145" s="649"/>
      <c r="B145" s="783" t="s">
        <v>794</v>
      </c>
      <c r="C145" s="649" t="s">
        <v>1096</v>
      </c>
      <c r="D145" s="651">
        <v>1</v>
      </c>
      <c r="E145" s="661">
        <v>29.8</v>
      </c>
      <c r="F145" s="651">
        <v>10</v>
      </c>
      <c r="G145" s="651">
        <v>0</v>
      </c>
      <c r="H145" s="651">
        <v>10</v>
      </c>
      <c r="I145" s="661">
        <v>177.71</v>
      </c>
    </row>
    <row r="146" spans="1:9" ht="27" customHeight="1">
      <c r="A146" s="649"/>
      <c r="B146" s="783" t="s">
        <v>795</v>
      </c>
      <c r="C146" s="649" t="s">
        <v>1104</v>
      </c>
      <c r="D146" s="651">
        <v>2</v>
      </c>
      <c r="E146" s="661">
        <v>80</v>
      </c>
      <c r="F146" s="651">
        <v>15</v>
      </c>
      <c r="G146" s="651">
        <v>7</v>
      </c>
      <c r="H146" s="651">
        <v>22</v>
      </c>
      <c r="I146" s="661">
        <v>1955</v>
      </c>
    </row>
    <row r="147" spans="1:9" ht="27" customHeight="1">
      <c r="A147" s="649" t="s">
        <v>777</v>
      </c>
      <c r="B147" s="783" t="s">
        <v>46</v>
      </c>
      <c r="C147" s="649" t="s">
        <v>1090</v>
      </c>
      <c r="D147" s="651">
        <v>1</v>
      </c>
      <c r="E147" s="661">
        <v>2</v>
      </c>
      <c r="F147" s="651">
        <v>3</v>
      </c>
      <c r="G147" s="651">
        <v>0</v>
      </c>
      <c r="H147" s="651">
        <v>3</v>
      </c>
      <c r="I147" s="661">
        <v>200</v>
      </c>
    </row>
    <row r="148" spans="1:9" ht="27" customHeight="1">
      <c r="A148" s="649" t="s">
        <v>2</v>
      </c>
      <c r="B148" s="783" t="s">
        <v>87</v>
      </c>
      <c r="C148" s="649" t="s">
        <v>123</v>
      </c>
      <c r="D148" s="651">
        <v>1</v>
      </c>
      <c r="E148" s="661">
        <v>12</v>
      </c>
      <c r="F148" s="651">
        <v>11</v>
      </c>
      <c r="G148" s="651">
        <v>1</v>
      </c>
      <c r="H148" s="651">
        <v>12</v>
      </c>
      <c r="I148" s="661">
        <v>481.19</v>
      </c>
    </row>
    <row r="149" spans="1:9" ht="27" customHeight="1">
      <c r="A149" s="649"/>
      <c r="B149" s="783" t="s">
        <v>32</v>
      </c>
      <c r="C149" s="784" t="s">
        <v>1094</v>
      </c>
      <c r="D149" s="651">
        <v>1</v>
      </c>
      <c r="E149" s="661">
        <v>12</v>
      </c>
      <c r="F149" s="651">
        <v>7</v>
      </c>
      <c r="G149" s="651">
        <v>1</v>
      </c>
      <c r="H149" s="651">
        <v>8</v>
      </c>
      <c r="I149" s="661">
        <v>367</v>
      </c>
    </row>
    <row r="150" spans="1:9" ht="27" customHeight="1">
      <c r="A150" s="649"/>
      <c r="B150" s="783" t="s">
        <v>1247</v>
      </c>
      <c r="C150" s="784" t="s">
        <v>1272</v>
      </c>
      <c r="D150" s="651">
        <v>1</v>
      </c>
      <c r="E150" s="661">
        <v>12</v>
      </c>
      <c r="F150" s="651">
        <v>52</v>
      </c>
      <c r="G150" s="651">
        <v>35</v>
      </c>
      <c r="H150" s="651">
        <v>87</v>
      </c>
      <c r="I150" s="661">
        <v>450.21</v>
      </c>
    </row>
    <row r="151" spans="1:9" ht="27" customHeight="1">
      <c r="A151" s="649"/>
      <c r="B151" s="783" t="s">
        <v>57</v>
      </c>
      <c r="C151" s="649" t="s">
        <v>1092</v>
      </c>
      <c r="D151" s="651">
        <v>1</v>
      </c>
      <c r="E151" s="661">
        <v>22</v>
      </c>
      <c r="F151" s="651">
        <v>7</v>
      </c>
      <c r="G151" s="651">
        <v>5</v>
      </c>
      <c r="H151" s="651">
        <v>12</v>
      </c>
      <c r="I151" s="661">
        <v>279.63</v>
      </c>
    </row>
    <row r="152" spans="1:9" ht="27" customHeight="1">
      <c r="A152" s="649" t="s">
        <v>732</v>
      </c>
      <c r="B152" s="783" t="s">
        <v>263</v>
      </c>
      <c r="C152" s="649" t="s">
        <v>1273</v>
      </c>
      <c r="D152" s="651">
        <v>1</v>
      </c>
      <c r="E152" s="661">
        <v>17.875</v>
      </c>
      <c r="F152" s="651">
        <v>2</v>
      </c>
      <c r="G152" s="651">
        <v>1</v>
      </c>
      <c r="H152" s="651">
        <v>3</v>
      </c>
      <c r="I152" s="661">
        <v>267.88</v>
      </c>
    </row>
    <row r="153" spans="1:9" ht="27" customHeight="1">
      <c r="A153" s="649" t="s">
        <v>26</v>
      </c>
      <c r="B153" s="783" t="s">
        <v>46</v>
      </c>
      <c r="C153" s="649" t="s">
        <v>1090</v>
      </c>
      <c r="D153" s="651">
        <v>1</v>
      </c>
      <c r="E153" s="661">
        <v>2.2999999999999998</v>
      </c>
      <c r="F153" s="651">
        <v>2</v>
      </c>
      <c r="G153" s="651">
        <v>0</v>
      </c>
      <c r="H153" s="651">
        <v>2</v>
      </c>
      <c r="I153" s="661">
        <v>145</v>
      </c>
    </row>
    <row r="154" spans="1:9" ht="27" customHeight="1">
      <c r="A154" s="649"/>
      <c r="B154" s="783" t="s">
        <v>82</v>
      </c>
      <c r="C154" s="649" t="s">
        <v>115</v>
      </c>
      <c r="D154" s="651">
        <v>1</v>
      </c>
      <c r="E154" s="661">
        <v>2.1</v>
      </c>
      <c r="F154" s="651">
        <v>5</v>
      </c>
      <c r="G154" s="651">
        <v>0</v>
      </c>
      <c r="H154" s="651">
        <v>5</v>
      </c>
      <c r="I154" s="661">
        <v>299</v>
      </c>
    </row>
    <row r="155" spans="1:9" ht="27" customHeight="1">
      <c r="A155" s="649"/>
      <c r="B155" s="783" t="s">
        <v>57</v>
      </c>
      <c r="C155" s="649" t="s">
        <v>1092</v>
      </c>
      <c r="D155" s="651">
        <v>1</v>
      </c>
      <c r="E155" s="661">
        <v>8.4499999999999993</v>
      </c>
      <c r="F155" s="651">
        <v>4</v>
      </c>
      <c r="G155" s="651">
        <v>0</v>
      </c>
      <c r="H155" s="651">
        <v>4</v>
      </c>
      <c r="I155" s="661">
        <v>83</v>
      </c>
    </row>
    <row r="156" spans="1:9" ht="27" customHeight="1">
      <c r="A156" s="649" t="s">
        <v>783</v>
      </c>
      <c r="B156" s="783" t="s">
        <v>57</v>
      </c>
      <c r="C156" s="649" t="s">
        <v>1092</v>
      </c>
      <c r="D156" s="651">
        <v>1</v>
      </c>
      <c r="E156" s="661">
        <v>5.3</v>
      </c>
      <c r="F156" s="651">
        <v>0</v>
      </c>
      <c r="G156" s="651">
        <v>0</v>
      </c>
      <c r="H156" s="651">
        <v>0</v>
      </c>
      <c r="I156" s="661">
        <v>167</v>
      </c>
    </row>
    <row r="157" spans="1:9" ht="27" customHeight="1">
      <c r="A157" s="649" t="s">
        <v>737</v>
      </c>
      <c r="B157" s="783" t="s">
        <v>1127</v>
      </c>
      <c r="C157" s="649" t="s">
        <v>1261</v>
      </c>
      <c r="D157" s="651">
        <v>1</v>
      </c>
      <c r="E157" s="661">
        <v>9</v>
      </c>
      <c r="F157" s="651">
        <v>10</v>
      </c>
      <c r="G157" s="651">
        <v>100</v>
      </c>
      <c r="H157" s="651">
        <v>110</v>
      </c>
      <c r="I157" s="661">
        <v>115.13</v>
      </c>
    </row>
    <row r="158" spans="1:9" ht="27" customHeight="1">
      <c r="A158" s="649" t="s">
        <v>748</v>
      </c>
      <c r="B158" s="783" t="s">
        <v>57</v>
      </c>
      <c r="C158" s="649" t="s">
        <v>1092</v>
      </c>
      <c r="D158" s="651">
        <v>1</v>
      </c>
      <c r="E158" s="661">
        <v>12.2</v>
      </c>
      <c r="F158" s="651">
        <v>6</v>
      </c>
      <c r="G158" s="651">
        <v>0</v>
      </c>
      <c r="H158" s="651">
        <v>6</v>
      </c>
      <c r="I158" s="661">
        <v>129.5</v>
      </c>
    </row>
    <row r="159" spans="1:9" ht="27" customHeight="1">
      <c r="A159" s="649" t="s">
        <v>764</v>
      </c>
      <c r="B159" s="783" t="s">
        <v>46</v>
      </c>
      <c r="C159" s="649" t="s">
        <v>1090</v>
      </c>
      <c r="D159" s="651">
        <v>1</v>
      </c>
      <c r="E159" s="661">
        <v>4</v>
      </c>
      <c r="F159" s="651">
        <v>10</v>
      </c>
      <c r="G159" s="651">
        <v>5</v>
      </c>
      <c r="H159" s="651">
        <v>15</v>
      </c>
      <c r="I159" s="661">
        <v>495</v>
      </c>
    </row>
    <row r="160" spans="1:9" ht="27" customHeight="1">
      <c r="A160" s="649"/>
      <c r="B160" s="783" t="s">
        <v>7</v>
      </c>
      <c r="C160" s="649" t="s">
        <v>1265</v>
      </c>
      <c r="D160" s="651">
        <v>1</v>
      </c>
      <c r="E160" s="661">
        <v>6</v>
      </c>
      <c r="F160" s="651">
        <v>6</v>
      </c>
      <c r="G160" s="651">
        <v>8</v>
      </c>
      <c r="H160" s="651">
        <v>14</v>
      </c>
      <c r="I160" s="661">
        <v>113.97</v>
      </c>
    </row>
    <row r="161" spans="1:9" ht="27" customHeight="1">
      <c r="A161" s="649"/>
      <c r="B161" s="783" t="s">
        <v>57</v>
      </c>
      <c r="C161" s="649" t="s">
        <v>1092</v>
      </c>
      <c r="D161" s="651">
        <v>1</v>
      </c>
      <c r="E161" s="661">
        <v>20</v>
      </c>
      <c r="F161" s="651">
        <v>5</v>
      </c>
      <c r="G161" s="651">
        <v>0</v>
      </c>
      <c r="H161" s="651">
        <v>5</v>
      </c>
      <c r="I161" s="661">
        <v>160</v>
      </c>
    </row>
    <row r="162" spans="1:9" ht="27" customHeight="1">
      <c r="A162" s="649"/>
      <c r="B162" s="783" t="s">
        <v>11</v>
      </c>
      <c r="C162" s="649" t="s">
        <v>1111</v>
      </c>
      <c r="D162" s="651">
        <v>1</v>
      </c>
      <c r="E162" s="661">
        <v>17</v>
      </c>
      <c r="F162" s="651">
        <v>16</v>
      </c>
      <c r="G162" s="651">
        <v>4</v>
      </c>
      <c r="H162" s="651">
        <v>20</v>
      </c>
      <c r="I162" s="661">
        <v>306.10000000000002</v>
      </c>
    </row>
    <row r="163" spans="1:9" ht="27" customHeight="1">
      <c r="A163" s="765" t="s">
        <v>140</v>
      </c>
      <c r="B163" s="782"/>
      <c r="C163" s="765"/>
      <c r="D163" s="767">
        <v>199</v>
      </c>
      <c r="E163" s="766">
        <v>10322.406102730001</v>
      </c>
      <c r="F163" s="767">
        <v>2699</v>
      </c>
      <c r="G163" s="767">
        <v>2059</v>
      </c>
      <c r="H163" s="767">
        <v>4758</v>
      </c>
      <c r="I163" s="766">
        <v>129574.59800000004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2024-11-28T07:41:52Z</cp:lastPrinted>
  <dcterms:created xsi:type="dcterms:W3CDTF">2019-02-11T03:37:57Z</dcterms:created>
  <dcterms:modified xsi:type="dcterms:W3CDTF">2024-11-29T07:35:52Z</dcterms:modified>
</cp:coreProperties>
</file>