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8\1 Jan.68\"/>
    </mc:Choice>
  </mc:AlternateContent>
  <xr:revisionPtr revIDLastSave="0" documentId="13_ncr:1_{491BAA69-94E3-402A-9564-729463B22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<sst xmlns="http://schemas.openxmlformats.org/spreadsheetml/2006/main" count="4211" uniqueCount="2301">
  <si>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</si>
  <si>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</si>
  <si>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</si>
  <si>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</si>
  <si>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</si>
  <si>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</si>
  <si>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</si>
  <si>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</si>
  <si>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</si>
  <si>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</si>
  <si>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</si>
  <si>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</si>
  <si>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</si>
  <si>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</si>
  <si>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</si>
  <si>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</si>
  <si>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</si>
  <si>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</si>
  <si>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</si>
  <si>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</si>
  <si>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</si>
  <si>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</si>
  <si>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</si>
  <si>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</si>
  <si>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</si>
  <si>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</si>
  <si>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</si>
  <si>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</si>
  <si>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</si>
  <si>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</si>
  <si>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</si>
  <si>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</si>
  <si>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</si>
  <si>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</si>
  <si>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</si>
  <si>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</si>
  <si>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</si>
  <si>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</si>
  <si>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</si>
  <si>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</si>
  <si>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</si>
  <si>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</si>
  <si>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</si>
  <si>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</si>
  <si>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</si>
  <si>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</si>
  <si>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</si>
  <si>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</si>
  <si>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</si>
  <si>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</si>
  <si>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</si>
  <si>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</si>
  <si>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</si>
  <si>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</si>
  <si>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</si>
  <si>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</si>
  <si>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</si>
  <si>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</si>
  <si>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</si>
  <si>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</si>
  <si>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</si>
  <si>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</si>
  <si>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</si>
  <si>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</si>
  <si>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</si>
  <si>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</si>
  <si>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</si>
  <si>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</si>
  <si>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</si>
  <si>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</si>
  <si>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</si>
  <si>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</si>
  <si>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</si>
  <si>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</si>
  <si>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</si>
  <si>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</si>
  <si>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</si>
  <si>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</si>
  <si>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</si>
  <si>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</si>
  <si>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</si>
  <si>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</si>
  <si>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</si>
  <si>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</si>
  <si>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</si>
  <si>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</si>
  <si>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</si>
  <si>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</si>
  <si>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</si>
  <si>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</si>
  <si>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</si>
  <si>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</si>
  <si>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</si>
  <si>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</si>
  <si>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</si>
  <si>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</si>
  <si>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</si>
  <si>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</si>
  <si>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</si>
  <si>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</si>
  <si>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</si>
  <si>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</si>
  <si>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</si>
  <si>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</si>
  <si>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</si>
  <si>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</si>
  <si>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</si>
  <si>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</si>
  <si>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</si>
  <si>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</si>
  <si>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</si>
  <si>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</si>
  <si>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</si>
  <si>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</si>
  <si>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</si>
  <si>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</si>
  <si>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</si>
  <si>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</si>
  <si>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</si>
  <si>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</si>
  <si>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</si>
  <si>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</si>
  <si>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</si>
  <si>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</si>
  <si>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</si>
  <si>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</si>
  <si>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</si>
  <si>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</si>
  <si>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</si>
  <si>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</si>
  <si>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</si>
  <si>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</si>
  <si>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</si>
  <si>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</si>
  <si>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</si>
  <si>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</si>
  <si>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</si>
  <si>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</si>
  <si>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</si>
  <si>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</si>
  <si>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</si>
  <si>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</si>
  <si>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</si>
  <si>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</si>
  <si>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</si>
  <si>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</si>
  <si>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</si>
  <si>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</si>
  <si>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</si>
  <si>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</si>
  <si>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</si>
  <si>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</si>
  <si>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</si>
  <si>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</si>
  <si>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</si>
  <si>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</si>
  <si>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</si>
  <si>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</si>
  <si>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</si>
  <si>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</si>
  <si>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</si>
  <si>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</si>
  <si>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</si>
  <si>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</si>
  <si>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</si>
  <si>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</si>
  <si>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</si>
  <si>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</si>
  <si>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</si>
  <si>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</si>
  <si>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</si>
  <si>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</si>
  <si>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</si>
  <si>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</si>
  <si>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</si>
  <si>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</si>
  <si>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</si>
  <si>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</si>
  <si>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</si>
  <si>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</si>
  <si>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</si>
  <si>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</si>
  <si>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</si>
  <si>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</si>
  <si>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</si>
  <si>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</si>
  <si>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</si>
  <si>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</si>
  <si>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</si>
  <si>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</si>
  <si>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</si>
  <si>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</si>
  <si>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</si>
  <si>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</si>
  <si>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</si>
  <si>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</si>
  <si>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</si>
  <si>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</si>
  <si>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</si>
  <si>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</si>
  <si>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</si>
  <si>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</si>
  <si>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</si>
  <si>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</si>
  <si>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</si>
  <si>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</si>
  <si>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</si>
  <si>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</si>
  <si>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</si>
  <si>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</si>
  <si>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</si>
  <si>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</si>
  <si>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</si>
  <si>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</si>
  <si>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</si>
  <si>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</si>
  <si>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</si>
  <si>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</si>
  <si>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</si>
  <si>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</si>
  <si>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</si>
  <si>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</si>
  <si>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</si>
  <si>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</si>
  <si>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</si>
  <si>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</si>
  <si>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</si>
  <si>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</si>
  <si>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</si>
  <si>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</si>
  <si>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</si>
  <si>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</si>
  <si>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</si>
  <si>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</si>
  <si>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</si>
  <si>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</si>
  <si>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</si>
  <si>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</si>
  <si>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</si>
  <si>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</si>
  <si>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</si>
  <si>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</si>
  <si>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</si>
  <si>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</si>
  <si>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</si>
  <si>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</si>
  <si>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</si>
  <si>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</si>
  <si>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</si>
  <si>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</si>
  <si>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</si>
  <si>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</si>
  <si>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</si>
  <si>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</si>
  <si>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</si>
  <si>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</si>
  <si>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</si>
  <si>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</si>
  <si>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</si>
  <si>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</si>
  <si>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</si>
  <si>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</si>
  <si>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</si>
  <si>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</si>
  <si>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</si>
  <si>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</si>
  <si>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</si>
  <si>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</si>
  <si>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</si>
  <si>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</si>
  <si>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</si>
  <si>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</si>
  <si>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</si>
  <si>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</si>
  <si>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</si>
  <si>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</si>
  <si>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</si>
  <si>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</si>
  <si>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</si>
  <si>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</si>
  <si>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</si>
  <si>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</si>
  <si>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</si>
  <si>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</si>
  <si>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</si>
  <si>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</si>
  <si>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</si>
  <si>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</si>
  <si>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</si>
  <si>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</si>
  <si>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</si>
  <si>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</si>
  <si>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</si>
  <si>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</si>
  <si>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</si>
  <si>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</si>
  <si>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</si>
  <si>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</si>
  <si>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</si>
  <si>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</si>
  <si>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</si>
  <si>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</si>
  <si>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</si>
  <si>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</si>
  <si>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</si>
  <si>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</si>
  <si>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</si>
  <si>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</si>
  <si>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</si>
  <si>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</si>
  <si>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</si>
  <si>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</si>
  <si>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</si>
  <si>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</si>
  <si>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</si>
  <si>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</si>
  <si>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</si>
  <si>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</si>
  <si>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</si>
  <si>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</si>
  <si>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</si>
  <si>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</si>
  <si>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</si>
  <si>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</si>
  <si>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</si>
  <si>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</si>
  <si>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</si>
  <si>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</si>
  <si>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</si>
  <si>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</si>
  <si>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</si>
  <si>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</si>
  <si>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</si>
  <si>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</si>
  <si>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</si>
  <si>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</si>
  <si>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</si>
  <si>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</si>
  <si>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</si>
  <si>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</si>
  <si>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</si>
  <si>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</si>
  <si>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</si>
  <si>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</si>
  <si>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</si>
  <si>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</si>
  <si>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</si>
  <si>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</si>
  <si>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</si>
  <si>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</si>
  <si>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</si>
  <si>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</si>
  <si>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</si>
  <si>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</si>
  <si>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</si>
  <si>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</si>
  <si>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</si>
  <si>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</si>
  <si>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</si>
  <si>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</si>
  <si>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</si>
  <si>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</si>
  <si>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</si>
  <si>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</si>
  <si>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</si>
  <si>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</si>
  <si>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</si>
  <si>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</si>
  <si>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</si>
  <si>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</si>
  <si>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</si>
  <si>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</si>
  <si>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</si>
  <si>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</si>
  <si>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</si>
  <si>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</si>
  <si>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</si>
  <si>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</si>
  <si>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</si>
  <si>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</si>
  <si>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</si>
  <si>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</si>
  <si>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</si>
  <si>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</si>
  <si>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</si>
  <si>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</si>
  <si>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</si>
  <si>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</si>
  <si>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</si>
  <si>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</si>
  <si>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</si>
  <si>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</si>
  <si>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</si>
  <si>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</si>
  <si>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</si>
  <si>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</si>
  <si>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</si>
  <si>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</si>
  <si>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</si>
  <si>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</si>
  <si>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</si>
  <si>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</si>
  <si>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</si>
  <si>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</si>
  <si>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</si>
  <si>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</si>
  <si>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</si>
  <si>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</si>
  <si>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</si>
  <si>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</si>
  <si>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</si>
  <si>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</si>
  <si>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</si>
  <si>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</si>
  <si>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</si>
  <si>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</si>
  <si>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</si>
  <si>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</si>
  <si>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</si>
  <si>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</si>
  <si>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</si>
  <si>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</si>
  <si>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</si>
  <si>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</si>
  <si>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</si>
  <si>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</si>
  <si>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</si>
  <si>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</si>
  <si>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</si>
  <si>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</si>
  <si>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</si>
  <si>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</si>
  <si>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</si>
  <si>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</si>
  <si>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</si>
  <si>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</si>
  <si>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</si>
  <si>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</si>
  <si>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</si>
  <si>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</si>
  <si>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</si>
  <si>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</si>
  <si>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</si>
  <si>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</si>
  <si>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</si>
  <si>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</si>
  <si>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</si>
  <si>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</si>
  <si>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</si>
  <si>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</si>
  <si>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</si>
  <si>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</si>
  <si>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</si>
  <si>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</si>
  <si>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</si>
  <si>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</si>
  <si>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</si>
  <si>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</si>
  <si>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</si>
  <si>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</si>
  <si>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</si>
  <si>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</si>
  <si>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</si>
  <si>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</si>
  <si>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</si>
  <si>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</si>
  <si>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</si>
  <si>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</si>
  <si>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</si>
  <si>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</si>
  <si>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</si>
  <si>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</si>
  <si>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</si>
  <si>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</si>
  <si>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</si>
  <si>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</si>
  <si>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</si>
  <si>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</si>
  <si>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</si>
  <si>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</si>
  <si>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</si>
  <si>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</si>
  <si>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</si>
  <si>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</si>
  <si>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</si>
  <si>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</si>
  <si>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</si>
  <si>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</si>
  <si>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</si>
  <si>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</si>
  <si>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</si>
  <si>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</si>
  <si>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</si>
  <si>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</si>
  <si>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</si>
  <si>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</si>
  <si>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</si>
  <si>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</si>
  <si>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</si>
  <si>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</si>
  <si>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</si>
  <si>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</si>
  <si>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</si>
  <si>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</si>
  <si>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</si>
  <si>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</si>
  <si>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</si>
  <si>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</si>
  <si>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</si>
  <si>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</si>
  <si>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</si>
  <si>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</si>
  <si>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</si>
  <si>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</si>
  <si>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</si>
  <si>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</si>
  <si>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</si>
  <si>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</si>
  <si>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</si>
  <si>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</si>
  <si>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</si>
  <si>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</si>
  <si>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</si>
  <si>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</si>
  <si>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</si>
  <si>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</si>
  <si>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</si>
  <si>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</si>
  <si>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</si>
  <si>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</si>
  <si>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</si>
  <si>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</si>
  <si>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</si>
  <si>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</si>
  <si>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</si>
  <si>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</si>
  <si>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</si>
  <si>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</si>
  <si>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</si>
  <si>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</si>
  <si>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</si>
  <si>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</si>
  <si>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</si>
  <si>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</si>
  <si>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</si>
  <si>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</si>
  <si>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</si>
  <si>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</si>
  <si>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</si>
  <si>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</si>
  <si>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</si>
  <si>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</si>
  <si>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</si>
  <si>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</si>
  <si>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</si>
  <si>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</si>
  <si>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</si>
  <si>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</si>
  <si>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</si>
  <si>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</si>
  <si>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</si>
  <si>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</si>
  <si>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</si>
  <si>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</si>
  <si>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</si>
  <si>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</si>
  <si>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</si>
  <si>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</si>
  <si>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</si>
  <si>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</si>
  <si>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</si>
  <si>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</si>
  <si>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</si>
  <si>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</si>
  <si>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</si>
  <si>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</si>
  <si>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</si>
  <si>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</si>
  <si>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</si>
  <si>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</si>
  <si>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</si>
  <si>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</si>
  <si>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</si>
  <si>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</si>
  <si>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</si>
  <si>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</si>
  <si>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</si>
  <si>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</si>
  <si>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</si>
  <si>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</si>
  <si>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</si>
  <si>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</si>
  <si>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</si>
  <si>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</si>
  <si>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</si>
  <si>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</si>
  <si>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</si>
  <si>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</si>
  <si>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</si>
  <si>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</si>
  <si>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</si>
  <si>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</si>
  <si>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</si>
  <si>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</si>
  <si>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</si>
  <si>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</si>
  <si>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</si>
  <si>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</si>
  <si>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</si>
  <si>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</si>
  <si>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</si>
  <si>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</si>
  <si>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</si>
  <si>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</si>
  <si>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</si>
  <si>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</si>
  <si>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</si>
  <si>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</si>
  <si>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</si>
  <si>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</si>
  <si>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</si>
  <si>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</si>
  <si>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</si>
  <si>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</si>
  <si>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</si>
  <si>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</si>
  <si>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</si>
  <si>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</si>
  <si>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</si>
  <si>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</si>
  <si>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</si>
  <si>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</si>
  <si>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</si>
  <si>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</si>
  <si>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</si>
  <si>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</si>
  <si>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</si>
  <si>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</si>
  <si>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</si>
  <si>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</si>
  <si>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</si>
  <si>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</si>
  <si>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</si>
  <si>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</si>
  <si>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</si>
  <si>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</si>
  <si>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</si>
  <si>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</si>
  <si>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</si>
  <si>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</si>
  <si>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</si>
  <si>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</si>
  <si>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</si>
  <si>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</si>
  <si>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</si>
  <si>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</si>
  <si>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</si>
  <si>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</si>
  <si>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</si>
  <si>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</si>
  <si>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</si>
  <si>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</si>
  <si>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</si>
  <si>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</si>
  <si>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</si>
  <si>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</si>
  <si>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</si>
  <si>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</si>
  <si>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</si>
  <si>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</si>
  <si>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</si>
  <si>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</si>
  <si>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</si>
  <si>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</si>
  <si>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</si>
  <si>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</si>
  <si>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</si>
  <si>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</si>
  <si>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</si>
  <si>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</si>
  <si>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</si>
  <si>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</si>
  <si>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</si>
  <si>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</si>
  <si>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</si>
  <si>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</si>
  <si>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</si>
  <si>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</si>
  <si>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</si>
  <si>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</si>
  <si>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</si>
  <si>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</si>
  <si>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</si>
  <si>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</si>
  <si>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</si>
  <si>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</si>
  <si>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</si>
  <si>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</si>
  <si>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</si>
  <si>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</si>
  <si>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</si>
  <si>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</si>
  <si>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</si>
  <si>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</si>
  <si>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</si>
  <si>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</si>
  <si>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</si>
  <si>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</si>
  <si>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</si>
  <si>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</si>
  <si>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</si>
  <si>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</si>
  <si>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</si>
  <si>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</si>
  <si>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</si>
  <si>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</si>
  <si>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</si>
  <si>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</si>
  <si>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</si>
  <si>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</si>
  <si>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</si>
  <si>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</si>
  <si>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</si>
  <si>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</si>
  <si>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</si>
  <si>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</si>
  <si>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</si>
  <si>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</si>
  <si>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</si>
  <si>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</si>
  <si>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</si>
  <si>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</si>
  <si>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</si>
  <si>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</si>
  <si>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</si>
  <si>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</si>
  <si>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</si>
  <si>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</si>
  <si>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</si>
  <si>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</si>
  <si>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</si>
  <si>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</si>
  <si>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</si>
  <si>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</si>
  <si>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</si>
  <si>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</si>
  <si>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</si>
  <si>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</si>
  <si>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</si>
  <si>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</si>
  <si>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</si>
  <si>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</si>
  <si>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</si>
  <si>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</si>
  <si>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</si>
  <si>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</si>
  <si>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</si>
  <si>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</si>
  <si>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</si>
  <si>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</si>
  <si>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</si>
  <si>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</si>
  <si>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</si>
  <si>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</si>
  <si>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</si>
  <si>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</si>
  <si>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</si>
  <si>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</si>
  <si>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</si>
  <si>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</si>
  <si>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</si>
  <si>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</si>
  <si>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</si>
  <si>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</si>
  <si>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</si>
  <si>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</si>
  <si>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</si>
  <si>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</si>
  <si>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</si>
  <si>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</si>
  <si>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</si>
  <si>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</si>
  <si>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</si>
  <si>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</si>
  <si>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</si>
  <si>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</si>
  <si>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</si>
  <si>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</si>
  <si>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</si>
  <si>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</si>
  <si>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</si>
  <si>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</si>
  <si>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</si>
  <si>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</si>
  <si>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</si>
  <si>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</si>
  <si>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</si>
  <si>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</si>
  <si>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</si>
  <si>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</si>
  <si>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</si>
  <si>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</si>
  <si>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</si>
  <si>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</si>
  <si>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</si>
  <si>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</si>
  <si>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</si>
  <si>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</si>
  <si>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</si>
  <si>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</si>
  <si>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</si>
  <si>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</si>
  <si>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</si>
  <si>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</si>
  <si>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</si>
  <si>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</si>
  <si>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</si>
  <si>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</si>
  <si>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</si>
  <si>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</si>
  <si>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</si>
  <si>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</si>
  <si>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</si>
  <si>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</si>
  <si>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</si>
  <si>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</si>
  <si>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</si>
  <si>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</si>
  <si>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</si>
  <si>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</si>
  <si>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</si>
  <si>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</si>
  <si>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</si>
  <si>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</si>
  <si>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</si>
  <si>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</si>
  <si>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</si>
  <si>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</si>
  <si>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</si>
  <si>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</si>
  <si>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</si>
  <si>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</si>
  <si>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</si>
  <si>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</si>
  <si>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</si>
  <si>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</si>
  <si>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</si>
  <si>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</si>
  <si>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</si>
  <si>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</si>
  <si>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</si>
  <si>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</si>
  <si>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</si>
  <si>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</si>
  <si>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</si>
  <si>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</si>
  <si>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</si>
  <si>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</si>
  <si>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</si>
  <si>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</si>
  <si>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</si>
  <si>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</si>
  <si>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</si>
  <si>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</si>
  <si>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</si>
  <si>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</si>
  <si>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</si>
  <si>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</si>
  <si>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</si>
  <si>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</si>
  <si>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</si>
  <si>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</si>
  <si>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</si>
  <si>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</si>
  <si>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</si>
  <si>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</si>
  <si>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</si>
  <si>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</si>
  <si>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</si>
  <si>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</si>
  <si>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</si>
  <si>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</si>
  <si>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</si>
  <si>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</si>
  <si>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</si>
  <si>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</si>
  <si>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</si>
  <si>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</si>
  <si>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</si>
  <si>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</si>
  <si>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</si>
  <si>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</si>
  <si>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</si>
  <si>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</si>
  <si>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</si>
  <si>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</si>
  <si>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</si>
  <si>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</si>
  <si>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</si>
  <si>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</si>
  <si>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</si>
  <si>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</si>
  <si>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</si>
  <si>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</si>
  <si>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</si>
  <si>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</si>
  <si>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</si>
  <si>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</si>
  <si>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</si>
  <si>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</si>
  <si>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</si>
  <si>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</si>
  <si>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</si>
  <si>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</si>
  <si>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</si>
  <si>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</si>
  <si>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</si>
  <si>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</si>
  <si>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</si>
  <si>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</si>
  <si>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</si>
  <si>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</si>
  <si>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</si>
  <si>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</si>
  <si>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</si>
  <si>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</si>
  <si>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</si>
  <si>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</si>
  <si>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</si>
  <si>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</si>
  <si>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</si>
  <si>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</si>
  <si>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</si>
  <si>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</si>
  <si>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</si>
  <si>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</si>
  <si>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</si>
  <si>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</si>
  <si>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</si>
  <si>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</si>
  <si>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</si>
  <si>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</si>
  <si>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</si>
  <si>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</si>
  <si>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</si>
  <si>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</si>
  <si>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</si>
  <si>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</si>
  <si>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</si>
  <si>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</si>
  <si>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</si>
  <si>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</si>
  <si>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</si>
  <si>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</si>
  <si>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</si>
  <si>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</si>
  <si>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</si>
  <si>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</si>
  <si>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</si>
  <si>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</si>
  <si>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</si>
  <si>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</si>
  <si>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</si>
  <si>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</si>
  <si>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</si>
  <si>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ลำลูกกา</t>
  </si>
  <si>
    <t>ศรีราชา</t>
  </si>
  <si>
    <t>คลองหลวง</t>
  </si>
  <si>
    <t>นิคมพัฒนา</t>
  </si>
  <si>
    <t>2567</t>
  </si>
  <si>
    <t>บางปะกง</t>
  </si>
  <si>
    <t>ท่าข้าม</t>
  </si>
  <si>
    <t>TSIC</t>
  </si>
  <si>
    <t>บางปลา</t>
  </si>
  <si>
    <t>พานทอง</t>
  </si>
  <si>
    <t>หนองขาม</t>
  </si>
  <si>
    <t>อุทัย</t>
  </si>
  <si>
    <t>บ้านเกาะ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</si>
  <si>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</si>
  <si>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ทะเบียนโรงงานรูปแบบใหม่ (14 หลัก) FID</t>
  </si>
  <si>
    <t>บางละมุง</t>
  </si>
  <si>
    <t>บางเลน</t>
  </si>
  <si>
    <t>พนานิคม</t>
  </si>
  <si>
    <t>ผลิตแอสฟัลท์ติกคอนกรีต</t>
  </si>
  <si>
    <t xml:space="preserve">   จังหวัด ชลบุรี                                                                                                          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</si>
  <si>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</si>
  <si>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>พนัสนิคม</t>
  </si>
  <si>
    <t>บางพลีใหญ่</t>
  </si>
  <si>
    <t>บางเสาธง</t>
  </si>
  <si>
    <t>แปลงยาว</t>
  </si>
  <si>
    <t>เมืองสมุทรปราการ</t>
  </si>
  <si>
    <t>เมืองมหาสารคาม</t>
  </si>
  <si>
    <t>ผลิตน้ำดื่ม</t>
  </si>
  <si>
    <t>แพรกษา</t>
  </si>
  <si>
    <t>พหลโยธิน</t>
  </si>
  <si>
    <t>แก่งคอย</t>
  </si>
  <si>
    <t>คลองสาม</t>
  </si>
  <si>
    <t>เมืองกาฬสินธุ์</t>
  </si>
  <si>
    <t>063-2291476</t>
  </si>
  <si>
    <t>เกาะขนุน</t>
  </si>
  <si>
    <t>พนมสารคาม</t>
  </si>
  <si>
    <t>หนองแค</t>
  </si>
  <si>
    <t>บริษัท ไชนิง เอสพีวี 1 จำกัด</t>
  </si>
  <si>
    <t>บริษัท หลีหมิง ฟู้ด เทคโนโลยี (ไทยแลนด์) จำกัด</t>
  </si>
  <si>
    <t>นราภิรมย์</t>
  </si>
  <si>
    <t>ยางตลาด</t>
  </si>
  <si>
    <t>เขาคันทรง</t>
  </si>
  <si>
    <t>ทุ่งเสลี่ยม</t>
  </si>
  <si>
    <t>สระสี่เหลี่ยม</t>
  </si>
  <si>
    <t>ขุด-ตักดินสำหรับใช้ในการก่อสร้าง</t>
  </si>
  <si>
    <t>เกาะหมาก</t>
  </si>
  <si>
    <t>ปากพะยูน</t>
  </si>
  <si>
    <t>ดูดทราย</t>
  </si>
  <si>
    <t>บ้านหม้อ</t>
  </si>
  <si>
    <t>พุทธมณฑล</t>
  </si>
  <si>
    <t>แพรกษาใหม่</t>
  </si>
  <si>
    <t>ผลิตขวดพลาสติก</t>
  </si>
  <si>
    <t>บ้านช้าง</t>
  </si>
  <si>
    <t>คอกกระบือ</t>
  </si>
  <si>
    <t>บางระกำ</t>
  </si>
  <si>
    <t>ห้างสูง</t>
  </si>
  <si>
    <t>หนองใหญ่</t>
  </si>
  <si>
    <t>ท่าช้าง</t>
  </si>
  <si>
    <t>ไทรน้อย</t>
  </si>
  <si>
    <t>คลองควาย</t>
  </si>
  <si>
    <t>สามโคก</t>
  </si>
  <si>
    <t>บริษัท ทิพย์โฮลดิ้ง จำกัด</t>
  </si>
  <si>
    <t>บ่อวิน</t>
  </si>
  <si>
    <t>คลองหนึ่ง</t>
  </si>
  <si>
    <t>โรงงานผลิตภาชนะบรรจุจากกระดาษทุกชนิดหรือแผ่นกระดาษไฟเบอร์ (Fibreboard)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</si>
  <si>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</si>
  <si>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การทำผลิตภัณฑ์โลหะสำเร็จรูปด้วยวิธีเคลือบ หรือลงรัก (Enamelling japanning or lacquering)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</si>
  <si>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</si>
  <si>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การทำชิ้นส่วนพิเศษหรืออุปกรณ์สำหรับรถยนต์ หรือรถพ่วง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</si>
  <si>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</si>
  <si>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การทำขนมปังหรือขนมเค้ก</t>
  </si>
  <si>
    <t>การทำพลาสติกเป็นเม็ด แท่ง ท่อ หลอด แผ่น ชั้น ผง หรือรูปทรงต่าง ๆ</t>
  </si>
  <si>
    <t>การทำอุปกรณ์ติดตั้งหรือเต้าเสียบหลอดไฟฟ้า (Fixtures or lamp sockets or receptacles)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</si>
  <si>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</si>
  <si>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</si>
  <si>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การขุดหรือลอกกรวด ทราย หรือดิน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</si>
  <si>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</si>
  <si>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</si>
  <si>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การตัด พับ  หรือม้วนโลหะ</t>
  </si>
  <si>
    <t>การสร้าง ประกอบ ดัดแปลง หรือเปลี่ยนแปลงสภาพรถยนต์หรือรถพ่วง</t>
  </si>
  <si>
    <t>การผลิตพลังงานไฟฟ้าจากพลังงานแสงอาทิตย์ ยกเว้นที่ติดตั้งบนหลังคา ดาดฟ้า</t>
  </si>
  <si>
    <t>การทำเคมีภัณฑ์ สารเคมี หรือวัสดุเคมี ที่มิใช่ (3)</t>
  </si>
  <si>
    <t>การทำภาชนะบรรจุ เช่น ถุง หรือกระสอบ</t>
  </si>
  <si>
    <t>โรงงานทำเครื่องเรือนหรือเครื่องตบแต่งภายในอาคารจากไม้ แก้ว ยาง หรืออโลหะอื่น</t>
  </si>
  <si>
    <t>โรงงานประกอบกิจการเกี่ยวกับการทำ ตัด ซอย บด หรือย่อยน้ำแข็ง</t>
  </si>
  <si>
    <t>การเลื่อย ไส ซอย เซาะร่อง หรือการแปรรูปไม้ด้วยวิธีอื่นที่คล้ายคลึงกัน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</si>
  <si>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</si>
  <si>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</si>
  <si>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เดือนมกราคม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</si>
  <si>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เดือนมกราคม 2568</t>
  </si>
  <si>
    <t>ข้อมูลเมื่อวันที่ 6 กุมภาพันธ์ 2568</t>
  </si>
  <si>
    <r>
      <t xml:space="preserve">เดือนมกราคม 2568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147 โรงงาน  เงินลงทุน 18,119.94 ล้านบาท  คนงาน 6,257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</si>
  <si>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44 โรงงาน คิดเป็นร้อยละ 29.93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103 โรงงาน คิดเป็นร้อยละ 70.07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</si>
  <si>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44 โรงงาน คิดเป็นร้อยละ 29.93 </t>
    </r>
    <r>
      <rPr>
        <b/>
        <sz val="9.5"/>
        <rFont val="Tahoma"/>
        <family val="2"/>
        <scheme val="minor"/>
      </rPr>
      <t>ภาคใต้</t>
    </r>
    <r>
      <rPr>
        <sz val="9.5"/>
        <rFont val="Tahoma"/>
        <family val="2"/>
        <scheme val="minor"/>
      </rPr>
      <t>น้อยที่สุด จำนวน 12 โรงงาน คิดเป็นร้อยละ 8.16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</si>
  <si>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5,189.56 ล้านบาท คิดเป็นร้อยละ 28.64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12,930.38 ล้านบาท คิดเป็นร้อยละ 71.36</t>
    </r>
  </si>
  <si>
    <r>
      <rPr>
        <b/>
        <sz val="9.5"/>
        <rFont val="Tahoma"/>
        <family val="2"/>
        <scheme val="minor"/>
      </rPr>
      <t xml:space="preserve">โดยภาคกลาง </t>
    </r>
    <r>
      <rPr>
        <sz val="9.5"/>
        <rFont val="Tahoma"/>
        <family val="2"/>
        <scheme val="minor"/>
      </rPr>
      <t>มีการลงทุนมากที่สุด เงินลงทุน 6,185.95 ล้านบาท คิดเป็นร้อยละ 34.14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 xml:space="preserve"> น้อยที่สุด เงินลงทุน 402.24  ล้านบาท คิดเป็นร้อยละ 2.22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</si>
  <si>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1,072 คน คิดเป็นร้อยละ 17.13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5,185 คน คิดเป็นร้อยละ 82.87</t>
    </r>
  </si>
  <si>
    <r>
      <rPr>
        <b/>
        <sz val="9.5"/>
        <rFont val="Tahoma"/>
        <family val="2"/>
        <scheme val="minor"/>
      </rPr>
      <t>โดยภาคกลาง</t>
    </r>
    <r>
      <rPr>
        <sz val="9.5"/>
        <rFont val="Tahoma"/>
        <family val="2"/>
        <scheme val="minor"/>
      </rPr>
      <t xml:space="preserve"> มีการจ้างคนงานมากที่สุด จำนวน 2,344 คน คิดเป็นร้อยละ 37.46 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>น้อยที่สุด จำนวน 187 คน คิดเป็นร้อยละ 2.98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</si>
  <si>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6,257 คน  เป็นคนงานชาย จำนวน 3,880 คน คิดเป็นร้อยละ 62.01  และคนงานหญิง จำนวน 2,377 คน คิดเป็นร้อยละ 37.99</t>
    </r>
  </si>
  <si>
    <t xml:space="preserve">      เดือนมกราคม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</si>
  <si>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เดือนมกราคม 2568</t>
  </si>
  <si>
    <r>
      <t>กรมโรงงานอุตสาหกรรม อนุญาตให้โรงงานประกอบกิจการ จำนวน 24</t>
    </r>
    <r>
      <rPr>
        <sz val="10"/>
        <color indexed="8"/>
        <rFont val="Tahoma"/>
        <family val="2"/>
        <scheme val="minor"/>
      </rPr>
      <t xml:space="preserve"> โรงงาน  เงินลงทุน  12,599.42  ล้านบาท   คนงานรวม  3,554 คน  เป็นชาย  2,245 คน และหญิง  1,309 คน</t>
    </r>
  </si>
  <si>
    <t>สำนักงานคณะกรรมการกำกับกิจการพลังงาน อนุญาตให้ประกอบกิจการ  จำนวน  4 โรงงาน  เงินลงทุน  1,349.64  ล้านบาท   คนงานรวม  20  คน  เป็นชาย  15  คน และหญิง  5  คน</t>
  </si>
  <si>
    <t>สำนักงานอุตสาหกรรมจังหวัด อนุญาตให้ประกอบกิจการ  จำนวน  114 โรงงาน  เงินลงทุน  4,110.49  ล้านบาท   คนงานรวม  2,519 คน  เป็นชาย 1,514 คน และหญิง  1,005 คน</t>
  </si>
  <si>
    <r>
      <t>องค์กรปกครองส่วนท้องถิ่น อนุญาตให้โรงงานประกอบกิจการ จำนวน  5</t>
    </r>
    <r>
      <rPr>
        <sz val="10"/>
        <color indexed="8"/>
        <rFont val="Tahoma"/>
        <family val="2"/>
        <scheme val="minor"/>
      </rPr>
      <t xml:space="preserve"> โรงงาน  เงินลงทุน  60.39  ล้านบาท   คนงานรวม  164 คน  เป็นชาย  106 คน และหญิง  58 คน</t>
    </r>
  </si>
  <si>
    <t>โรงงานจำพวกที่ 2  จำนวน  6 โรงงาน   เงินลงทุน  85.39 ล้านบาท   คนงานรวม  176 คน เป็นชาย  114 คน และหญิง 62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</si>
  <si>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141 โรงงาน   เงินลงทุน  18,034.55 ล้านบาท   คนงานรวม 6,081 คน เป็นชาย  3,766 คน และหญิง 2,315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</si>
  <si>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14</t>
    </r>
    <r>
      <rPr>
        <sz val="10"/>
        <color indexed="8"/>
        <rFont val="Tahoma"/>
        <family val="2"/>
        <scheme val="minor"/>
      </rPr>
      <t xml:space="preserve"> โรงงาน   เงินลงทุน  1,499.64 ล้านบาท   คนงานรวม  531 คน เป็นชาย  204 คน และหญิง  327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</si>
  <si>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42 โรงงาน   เงินลงทุน  1,302.74 ล้านบาท   คนงานรวม  1,614 คน เป็นชาย  750 คน และหญิง  864 คน ตามลำดับ</t>
    </r>
  </si>
  <si>
    <t>เป็นรายเดือน ระหว่างปี 2566-2568</t>
  </si>
  <si>
    <t>2568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</si>
  <si>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เดือนมกราคม 2568  ดังนี้   </t>
  </si>
  <si>
    <t xml:space="preserve">   จังหวัด สมุทรปราการ                                                                 </t>
  </si>
  <si>
    <t xml:space="preserve">   จังหวัด ปทุมธานี                                                                            </t>
  </si>
  <si>
    <t>จำนวน          34      โรงงาน</t>
  </si>
  <si>
    <t xml:space="preserve">จำนวน          17      โรงงาน </t>
  </si>
  <si>
    <t>จำนวน          11       โรงงาน</t>
  </si>
  <si>
    <t xml:space="preserve">   จังหวัด ปราจีนบุรี                                                                           </t>
  </si>
  <si>
    <t xml:space="preserve">   จังหวัด ชลบุรี                                                                                                            </t>
  </si>
  <si>
    <t xml:space="preserve">   จังหวัด ปทุมธานี                                                                        </t>
  </si>
  <si>
    <t>จำนวนเงินลงทุน            5,044.41    ล้านบาท</t>
  </si>
  <si>
    <t>จำนวนเงินลงทุน            3,835.65    ล้านบาท</t>
  </si>
  <si>
    <t>จำนวนเงินลงทุน            3,750.55    ล้านบาท</t>
  </si>
  <si>
    <t xml:space="preserve">   จังหวัด ปราจีนบุรี                                                                                 </t>
  </si>
  <si>
    <t xml:space="preserve">   จังหวัด ชลบุรี                                                                                       </t>
  </si>
  <si>
    <t xml:space="preserve">   จังหวัด สมุทรปราการ                                                                                                  </t>
  </si>
  <si>
    <t xml:space="preserve">จำนวนคนงาน            1,923 คน  </t>
  </si>
  <si>
    <t xml:space="preserve">จำนวนคนงาน            1,769  คน  </t>
  </si>
  <si>
    <t xml:space="preserve">จำนวนคนงาน              415  คน  </t>
  </si>
  <si>
    <t xml:space="preserve"> จำนวน           18      โรงงาน</t>
  </si>
  <si>
    <t xml:space="preserve">   ประเภทอุตสาหกรรมลำดับที่ 64(13) การกลึง เจาะ คว้าน กัด ไส เจียน หรือเชื่อมโลหะทั่วไป</t>
  </si>
  <si>
    <t xml:space="preserve"> จำนวน             6      โรงงาน</t>
  </si>
  <si>
    <t xml:space="preserve">   ประเภทอุตสาหกรรมลำดับที่ 92 โรงงานห้องเย็น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</si>
  <si>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</si>
  <si>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จำนวนเงินทุน      5,043.41   ล้านบาท </t>
  </si>
  <si>
    <t xml:space="preserve">   ประเภทอุตสาหกรรมลำดับที่ 5(1) การทำนมสดให้ไร้เชื้อ หรือฆ่าเชื้อ โดยวิธีการใดวิธีการหนึ่ง เช่น การพาสเจอร์ไรส์</t>
  </si>
  <si>
    <t xml:space="preserve">จำนวนเงินทุน      3,492.00   ล้านบาท </t>
  </si>
  <si>
    <t xml:space="preserve">จำนวนเงินทุน      1,349.64   ล้านบาท </t>
  </si>
  <si>
    <t>จำนวนคนงาน       1,910  คน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</si>
  <si>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</si>
  <si>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>จำนวนคนงาน         665   คน</t>
  </si>
  <si>
    <t>จำนวนคนงาน         311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</si>
  <si>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เดือนมกราคม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</si>
  <si>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เดือนมกราคม 2568</t>
  </si>
  <si>
    <t>14</t>
  </si>
  <si>
    <t>33</t>
  </si>
  <si>
    <t>37</t>
  </si>
  <si>
    <t>39</t>
  </si>
  <si>
    <t>54</t>
  </si>
  <si>
    <t>56</t>
  </si>
  <si>
    <t>61</t>
  </si>
  <si>
    <t>62</t>
  </si>
  <si>
    <t>69</t>
  </si>
  <si>
    <t>70</t>
  </si>
  <si>
    <t>71</t>
  </si>
  <si>
    <t>72</t>
  </si>
  <si>
    <t>92</t>
  </si>
  <si>
    <t>105</t>
  </si>
  <si>
    <t>106</t>
  </si>
  <si>
    <t>โรงงานผลิตรองเท้าหรือชิ้นส่วนของรองเท้าซึ่งมิได้ทำจากไม้ยางอบแข็ง ยางอัดเข้ารูป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</si>
  <si>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</si>
  <si>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การเก็บรักษา ลำเลียง แยก คัดเลือก หรือแบ่งบรรจุเฉพาะเคมีภัณฑ์อันตราย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</si>
  <si>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</si>
  <si>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โรงงานผลิต ตบแต่ง ดัดแปลง หรือซ่อมแซม เครื่องเรือนหรือเครื่องตบแต่งภายในอาคาร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</si>
  <si>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</si>
  <si>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</si>
  <si>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การบรรจุก๊าซ แต่ไม่รวมถึงการบรรจุก๊าซที่เป็นน้ำมันเชื้อเพลิงตามกฎหมายว่าด้วยการควบคุมน้ำมันเชื้อเพลิง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</si>
  <si>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</si>
  <si>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โรงงานประกอบกิจการเกี่ยวกับอุปกรณ์ไฟฟ้า การทำหลอดไฟฟ้า หรือดวงโคมไฟฟ้า</t>
  </si>
  <si>
    <t>การทำชิ้นส่วนพิเศษหรืออุปกรณ์สำหรับอากาศยาน หรือเรือโฮเวอร์คราฟท์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</si>
  <si>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</si>
  <si>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</si>
  <si>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</si>
  <si>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การล้าง ชำแหละ แกะ ต้ม นึ่ง ทอด หรือบดสัตว์ หรือส่วนหนึ่งส่วนใดของสัตว์</t>
  </si>
  <si>
    <t>การทำเนยเทียม ครีมเทียม หรือน้ำมันผสมสำหรับปรุงอาหาร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</si>
  <si>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</si>
  <si>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</si>
  <si>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</si>
  <si>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</si>
  <si>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เดือนมกราคม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</si>
  <si>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เดือนมกราคม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</si>
  <si>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เดือนมกราคม 2568</t>
  </si>
  <si>
    <t>44</t>
  </si>
  <si>
    <t>98</t>
  </si>
  <si>
    <t>ตารางที่ 11  สถิติจำนวนโรงงานอุตสาหกรรมที่เลิกประกอบกิจการ  จำแนกเป็นรายจังหวัด  เดือนมกราคม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</si>
  <si>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เดือนมกราคม 2568</t>
  </si>
  <si>
    <t>24</t>
  </si>
  <si>
    <t>55</t>
  </si>
  <si>
    <t>60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</si>
  <si>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</si>
  <si>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</si>
  <si>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เดือนมกราคม 2568</t>
  </si>
  <si>
    <t>จ3-95(1)-3/68ปท</t>
  </si>
  <si>
    <t>20130021325684</t>
  </si>
  <si>
    <t>บริษัท แสงฟ้าบอดี้แอนด์เพ้นท์ จำกัด</t>
  </si>
  <si>
    <t xml:space="preserve">ศูนย์บริการซ่อมและพ่นสีรถยนต์หรือส่วนประกอบของรถยนต์ </t>
  </si>
  <si>
    <t>33121</t>
  </si>
  <si>
    <t>27/01/2568</t>
  </si>
  <si>
    <t>41/9</t>
  </si>
  <si>
    <t>8</t>
  </si>
  <si>
    <t/>
  </si>
  <si>
    <t>12160</t>
  </si>
  <si>
    <t>จ3-95(1)-2/68ปท</t>
  </si>
  <si>
    <t>20130015725683</t>
  </si>
  <si>
    <t>นายกิติพล ขวัญสง</t>
  </si>
  <si>
    <t>ซ่อมรถยนต์และส่วนประกอบของรถยนต์</t>
  </si>
  <si>
    <t>21/01/2568</t>
  </si>
  <si>
    <t>144</t>
  </si>
  <si>
    <t>4</t>
  </si>
  <si>
    <t>สวนพริกไทย</t>
  </si>
  <si>
    <t>เมืองปทุมธานี</t>
  </si>
  <si>
    <t>12000</t>
  </si>
  <si>
    <t>จ3-95(1)-1/68ชบ</t>
  </si>
  <si>
    <t>20200012225688</t>
  </si>
  <si>
    <t>บริษัท อีซูซุ ตะวันออก ชลบุรี จำกัด</t>
  </si>
  <si>
    <t>ซ่อมรถยนต์</t>
  </si>
  <si>
    <t>20/01/2568</t>
  </si>
  <si>
    <t>111</t>
  </si>
  <si>
    <t>2</t>
  </si>
  <si>
    <t>หนองกะขะ</t>
  </si>
  <si>
    <t>20160</t>
  </si>
  <si>
    <t>038-314253-7</t>
  </si>
  <si>
    <t>จ3-81(3)-1/68ฉช</t>
  </si>
  <si>
    <t>20240017325687</t>
  </si>
  <si>
    <t>บริษัท ฮั๋วนา เทคโนโลยี (ประเทศไทย) จำกัด</t>
  </si>
  <si>
    <t>ผลิตอุปกรณ์ทางการแพทย์ และเครื่องมือเครื่องใช้จากพลาสติก</t>
  </si>
  <si>
    <t>32501</t>
  </si>
  <si>
    <t>25/01/2568</t>
  </si>
  <si>
    <t>99/2-4</t>
  </si>
  <si>
    <t>24130</t>
  </si>
  <si>
    <t>063-0237009</t>
  </si>
  <si>
    <t>จ3-41(2)-2/68ปท</t>
  </si>
  <si>
    <t>20130010225689</t>
  </si>
  <si>
    <t xml:space="preserve">บริษัท ซุปเปอร์โพลีโมลด์ จำกัด </t>
  </si>
  <si>
    <t xml:space="preserve">ทำแม่พิมพ์โลหะสำหรับฉีดพลาสติก </t>
  </si>
  <si>
    <t>28230</t>
  </si>
  <si>
    <t>17/01/2568</t>
  </si>
  <si>
    <t>113</t>
  </si>
  <si>
    <t>19</t>
  </si>
  <si>
    <t>นวนคร 19</t>
  </si>
  <si>
    <t>12120</t>
  </si>
  <si>
    <t>025290550</t>
  </si>
  <si>
    <t>จ3-41(2)-1/68สป</t>
  </si>
  <si>
    <t>20110001425688</t>
  </si>
  <si>
    <t xml:space="preserve">บริษัท แธสโซสิเอทส์ โมลด์ จำกัด </t>
  </si>
  <si>
    <t>ผลิต สร้าง และซ่อมแซมแม่พิมพ์ฉีดพลาสติก</t>
  </si>
  <si>
    <t>03/01/2568</t>
  </si>
  <si>
    <t>261/59-60</t>
  </si>
  <si>
    <t>ปานวิถี</t>
  </si>
  <si>
    <t>บางเพรียง</t>
  </si>
  <si>
    <t>บางบ่อ</t>
  </si>
  <si>
    <t>10560</t>
  </si>
  <si>
    <t>จ3-91(2)-1/68ชบ</t>
  </si>
  <si>
    <t>20200010825687</t>
  </si>
  <si>
    <t>บริษัท เชาหวู่ สเปเชี่ยล แก๊ส (ประเทศไทย) จำกัด</t>
  </si>
  <si>
    <t>โรงงานบรรจุก๊าซ คาร์บอนไดออกไซด์ (CO2), อาร์กอน (LAR), ออกซิเจนเหลว (LO2), และไนโตรเจนเหลว (LN2) และก๊าซอื่น ๆ ที่ไม่ใช่ก๊าซธรรมชาติ</t>
  </si>
  <si>
    <t>46613</t>
  </si>
  <si>
    <t>โฉนดที่ดินเลขที่ 30478 และ 10201</t>
  </si>
  <si>
    <t>มาบโป่ง</t>
  </si>
  <si>
    <t>099-2854223</t>
  </si>
  <si>
    <t>จ3-77(2)-5/68สป</t>
  </si>
  <si>
    <t>20110018825680</t>
  </si>
  <si>
    <t>ผลิตชิ้นส่วนรถยนต์ และอุปกรณ์เกี่ยวเนื่อง</t>
  </si>
  <si>
    <t>29309</t>
  </si>
  <si>
    <t>28/01/2568</t>
  </si>
  <si>
    <t>333/30</t>
  </si>
  <si>
    <t>6</t>
  </si>
  <si>
    <t>10540</t>
  </si>
  <si>
    <t>จ3-77(2)-4/68พล</t>
  </si>
  <si>
    <t>20650016625681</t>
  </si>
  <si>
    <t>บริษัท ควอลิตี้ ออโต้ โปรดักส์ จำกัด</t>
  </si>
  <si>
    <t>ประกอบชุดสายไฟฟ้าสำหรับรถยนต์,สายแบตเตอร์รี่</t>
  </si>
  <si>
    <t>โฉนดที่ดิน 847</t>
  </si>
  <si>
    <t>5</t>
  </si>
  <si>
    <t>มะตูม</t>
  </si>
  <si>
    <t>พรหมพิราม</t>
  </si>
  <si>
    <t>65150</t>
  </si>
  <si>
    <t>082-659-8789</t>
  </si>
  <si>
    <t>จ3-77(2)-1/68สป</t>
  </si>
  <si>
    <t>20110007425682</t>
  </si>
  <si>
    <t>บริษัท ท็อปเวสต์ เบรค ซิสเต็ม เทคโนโลยี (ประเทศไทย) จำกัด</t>
  </si>
  <si>
    <t>ผลิตชิ้นส่วนรถยนต์ รถจักรยานยนต์ ชิ้นส่วนระบบเบรค ระบบเบรคอัจฉริยะ</t>
  </si>
  <si>
    <t>14/01/2568</t>
  </si>
  <si>
    <t>998/115-116</t>
  </si>
  <si>
    <t>9</t>
  </si>
  <si>
    <t>ข3-79(2)-1/68สป</t>
  </si>
  <si>
    <t>91590017625682</t>
  </si>
  <si>
    <t>บริษัท ซันเบิร์ด อินดัสทรีส์ (ไทยแลนด์) จำกัด</t>
  </si>
  <si>
    <t>ผลิตชิ้นส่วนโลหะ อลูมิเนียมขึ้นรูป และอลูมิเนียม สกิด เพลท ซึ่่งเป็นชิ้นส่วนสำหรับยานยนต์</t>
  </si>
  <si>
    <t>30300</t>
  </si>
  <si>
    <t>08/01/2568</t>
  </si>
  <si>
    <t>999/32</t>
  </si>
  <si>
    <t>15</t>
  </si>
  <si>
    <t>10570</t>
  </si>
  <si>
    <t>021800221</t>
  </si>
  <si>
    <t>จ2-87(5)-1/68สป</t>
  </si>
  <si>
    <t>20110016425681</t>
  </si>
  <si>
    <t>บริษัท ไททัน โพรเจค จำกัด</t>
  </si>
  <si>
    <t>ทำป้ายโฆษณาสินค้า ตราโลหะหรือยาง แม่พิมพ์ลายฉลุ และกรอบของแผ่นป้ายต่างๆ</t>
  </si>
  <si>
    <t>25999</t>
  </si>
  <si>
    <t>23/01/2568</t>
  </si>
  <si>
    <t>168/37</t>
  </si>
  <si>
    <t>รัตนโกสินทร์ 200 ปี</t>
  </si>
  <si>
    <t>3-64(10)-1/68ชบ</t>
  </si>
  <si>
    <t>10200011325689</t>
  </si>
  <si>
    <t>บริษัท เอเซีย เมทัล จำกัด (มหาชน)</t>
  </si>
  <si>
    <t>ผลิตเหล็กแผ่นม้วนเคลือบสังกะสี</t>
  </si>
  <si>
    <t>25921</t>
  </si>
  <si>
    <t>โฉนดที่ดินเลขที่ 97634, 97635</t>
  </si>
  <si>
    <t>10</t>
  </si>
  <si>
    <t>20140</t>
  </si>
  <si>
    <t>02-3387222</t>
  </si>
  <si>
    <t>จ3-64(11)-2/68รย</t>
  </si>
  <si>
    <t>20210010925684</t>
  </si>
  <si>
    <t>บริษัท จงเป่า เอ็นเตอร์ไพรส์ จำกัด</t>
  </si>
  <si>
    <t>อัดเศษโลหะ</t>
  </si>
  <si>
    <t>297/8</t>
  </si>
  <si>
    <t>21180</t>
  </si>
  <si>
    <t>จ3-64(11)-1/68ชบ</t>
  </si>
  <si>
    <t>20200003725688</t>
  </si>
  <si>
    <t>บริษัท แบล็ค ร็อคกี้ คอปเปอร์ เทคโนโลยี จำกัด</t>
  </si>
  <si>
    <t>อัด ตัด เศษโลหะต่าง ๆ</t>
  </si>
  <si>
    <t>07/01/2568</t>
  </si>
  <si>
    <t>888/35</t>
  </si>
  <si>
    <t>เขาซก</t>
  </si>
  <si>
    <t>20190</t>
  </si>
  <si>
    <t>จ3-74(1)-1/68สป</t>
  </si>
  <si>
    <t>20110005825685</t>
  </si>
  <si>
    <t>บริษัท ไท่หยิง โฟโต้อิเล็กทริก (ประเทศไทย) จำกัด</t>
  </si>
  <si>
    <t>ผลิตหลอดไฟฟ้า อุปกรณ์ไฟฟ้า แถบไฟ LED และอุปกรณ์ส่วนควบ</t>
  </si>
  <si>
    <t>27401</t>
  </si>
  <si>
    <t>13/01/2568</t>
  </si>
  <si>
    <t>636/1</t>
  </si>
  <si>
    <t>3</t>
  </si>
  <si>
    <t>10280</t>
  </si>
  <si>
    <t>จ3-64(2)-1/68ชบ</t>
  </si>
  <si>
    <t>20200017725682</t>
  </si>
  <si>
    <t>บริษัท ซีเอ็น พรีซิชั่น เคสซิ่ง (ประเทศไทย) จำกัด</t>
  </si>
  <si>
    <t>ผลิตชิ้นส่วนโลหะที่ใช้ในอุปกรณ์รถยนต์ เครื่องใช้ไฟฟ้า นาฬิกา กระเป๋า และเครื่องตกแต่งต่าง ๆ รวมถึงชิ้นส่วนโลหะอื่น ๆ</t>
  </si>
  <si>
    <t>25910</t>
  </si>
  <si>
    <t>โฉนดที่ดินเลขที่ 65926</t>
  </si>
  <si>
    <t>20230</t>
  </si>
  <si>
    <t>จ3-53(1)-5/68ชบ</t>
  </si>
  <si>
    <t>20200013325685</t>
  </si>
  <si>
    <t>บริษัท ไซแทค เทคโนโลยี (ประเทศไทย) จำกัด</t>
  </si>
  <si>
    <t>ผลิต ประกอบ จำหน่าย ผลิตภัณฑ์จากพลาสติก อุปกรณ์เสริม เช่น ซองปืนพลาสติก (Holster) ซองไฟฉาย</t>
  </si>
  <si>
    <t>22210</t>
  </si>
  <si>
    <t>386/55</t>
  </si>
  <si>
    <t>20110</t>
  </si>
  <si>
    <t>084-2531620</t>
  </si>
  <si>
    <t>จ3-53(1)-3/68ชบ</t>
  </si>
  <si>
    <t>20200007725684</t>
  </si>
  <si>
    <t>บริษัท มิตซูฮะ เทคโนโลยี (ประเทศไทย) จำกัด</t>
  </si>
  <si>
    <t>ผลิตผลิตภัณฑ์จากพลาสติกไวนิล เช่น กระเบื้องปูพื้นไวนิล</t>
  </si>
  <si>
    <t>189</t>
  </si>
  <si>
    <t>7</t>
  </si>
  <si>
    <t>บ่อกวางทอง</t>
  </si>
  <si>
    <t>บ่อทอง</t>
  </si>
  <si>
    <t>20270</t>
  </si>
  <si>
    <t>จ3-53(1)-2/68ชบ</t>
  </si>
  <si>
    <t>20200004825685</t>
  </si>
  <si>
    <t>บริษัท ลี่เฟิง เทคโนโลยี (ไทยแลนด์) จำกัด</t>
  </si>
  <si>
    <t>ผลิตผลิตภัณฑ์พลาสติก เช่น แปรงพลาสติก</t>
  </si>
  <si>
    <t>10/01/2568</t>
  </si>
  <si>
    <t>168</t>
  </si>
  <si>
    <t>หนองชาก</t>
  </si>
  <si>
    <t>20170</t>
  </si>
  <si>
    <t>จ3-53(1)-1/68ปจ</t>
  </si>
  <si>
    <t>20250001925681</t>
  </si>
  <si>
    <t>บริษัท ฮัวรุ่ย อิเล็กทรอนิกส์ (ประเทศไทย) จำกัด</t>
  </si>
  <si>
    <t>ผลิตชิ้นส่วนเครื่องใช้ไฟฟ้าที่ทำจากพลาสติก และประกอบชิ้นส่วนอิเล็กทรอนิกส์</t>
  </si>
  <si>
    <t>86/5</t>
  </si>
  <si>
    <t>13</t>
  </si>
  <si>
    <t>หัวหว้า</t>
  </si>
  <si>
    <t>ศรีมหาโพธิ</t>
  </si>
  <si>
    <t>25140</t>
  </si>
  <si>
    <t>จ3-53(4)-4/68พท</t>
  </si>
  <si>
    <t>20930021925684</t>
  </si>
  <si>
    <t>นางสาวจิราพร สงโศรก</t>
  </si>
  <si>
    <t>22220</t>
  </si>
  <si>
    <t>31/01/2568</t>
  </si>
  <si>
    <t>ปรางหมู่</t>
  </si>
  <si>
    <t>เมืองพัทลุง</t>
  </si>
  <si>
    <t>93000</t>
  </si>
  <si>
    <t>0628886256</t>
  </si>
  <si>
    <t>จ3-53(4)-3/68ชบ</t>
  </si>
  <si>
    <t>20200013025681</t>
  </si>
  <si>
    <t>บริษัท โป๊ย จิน เล้ง จำกัด</t>
  </si>
  <si>
    <t>ผลิตถุงพลาสติก และผลิตเม็ดพลาสติก</t>
  </si>
  <si>
    <t>โฉนดที่ดินเลขที่ 9062</t>
  </si>
  <si>
    <t>หนองบอนแดง</t>
  </si>
  <si>
    <t>จ3-53(4)-1/68นบ</t>
  </si>
  <si>
    <t>20120011125681</t>
  </si>
  <si>
    <t>บริษัท แพค พาร์ทเนอร์ จำกัด</t>
  </si>
  <si>
    <t>ผลิตบรรจุภัณฑ์พลาสติก เช่น ขวด แกลลอน กระปุก เป็นต้น</t>
  </si>
  <si>
    <t>48</t>
  </si>
  <si>
    <t>หนองเพรางาย</t>
  </si>
  <si>
    <t>11150</t>
  </si>
  <si>
    <t>0661612244</t>
  </si>
  <si>
    <t>จ3-53(6)-1/68ชบ</t>
  </si>
  <si>
    <t>20200002625681</t>
  </si>
  <si>
    <t>บริษัท ซี แอนด์ ที โมดูลาร์ จำกัด</t>
  </si>
  <si>
    <t>ผลิตผลิตภัณฑ์พลาสติก เช่น พลาสติกกันกระแทก (Air bubble) ฟิล์มยืด</t>
  </si>
  <si>
    <t>22299</t>
  </si>
  <si>
    <t>04/01/2568</t>
  </si>
  <si>
    <t>388/4</t>
  </si>
  <si>
    <t>086-3933931</t>
  </si>
  <si>
    <t>จ3-53(7)-1/68สค</t>
  </si>
  <si>
    <t>20740007325688</t>
  </si>
  <si>
    <t>บริษัท ยูหยาง (รองเท้า) จำกัด</t>
  </si>
  <si>
    <t>ผลิตรองเท้า</t>
  </si>
  <si>
    <t>15209</t>
  </si>
  <si>
    <t>52/3</t>
  </si>
  <si>
    <t>74000</t>
  </si>
  <si>
    <t>จ3-58(1)-27/68ชบ</t>
  </si>
  <si>
    <t>20200020625689</t>
  </si>
  <si>
    <t>บริษัท เอทีซี คอนกรีตชลบุรี จำกัด</t>
  </si>
  <si>
    <t>ผลิตภัณฑ์คอนกรีตผสมเสร็จ</t>
  </si>
  <si>
    <t>23953</t>
  </si>
  <si>
    <t>889</t>
  </si>
  <si>
    <t>20150</t>
  </si>
  <si>
    <t>จ3-58(1)-28/68มค</t>
  </si>
  <si>
    <t>20440021025683</t>
  </si>
  <si>
    <t>บริษัท วนิชชัยก่อสร้าง(1979) จำกัด</t>
  </si>
  <si>
    <t>โฉนดที่ดินเลขที่ 16638 เลขที่ดิน 24</t>
  </si>
  <si>
    <t>1</t>
  </si>
  <si>
    <t>นาสีนวล</t>
  </si>
  <si>
    <t>พยัคฆภูมิพิสัย</t>
  </si>
  <si>
    <t>44110</t>
  </si>
  <si>
    <t>082-4691222</t>
  </si>
  <si>
    <t>จ3-58(1)-25/68ปท</t>
  </si>
  <si>
    <t>20130019225680</t>
  </si>
  <si>
    <t xml:space="preserve">บริษัท ฟาสท์ คอนกรีต จำกัด </t>
  </si>
  <si>
    <t>30/01/2568</t>
  </si>
  <si>
    <t>42/82</t>
  </si>
  <si>
    <t>11</t>
  </si>
  <si>
    <t xml:space="preserve">หทัยราษฎร์ 63 </t>
  </si>
  <si>
    <t xml:space="preserve">หทัยราษฎร์ </t>
  </si>
  <si>
    <t>ลาดสวาย</t>
  </si>
  <si>
    <t>12150</t>
  </si>
  <si>
    <t>จ3-58(1)-26/68ชน</t>
  </si>
  <si>
    <t>20180019325683</t>
  </si>
  <si>
    <t>ห้างหุ้นส่วนจำกัด ธงไทยหันคา</t>
  </si>
  <si>
    <t>โฉนดที่ดินเลขที่ 4583,4584,4585,5129</t>
  </si>
  <si>
    <t>หาดอาษา</t>
  </si>
  <si>
    <t>สรรพยา</t>
  </si>
  <si>
    <t>17150</t>
  </si>
  <si>
    <t>จ3-58(1)-18/68นว</t>
  </si>
  <si>
    <t>20600013725687</t>
  </si>
  <si>
    <t>บริษัท พี เอ็น คอนกรีต 2024 จำกัด</t>
  </si>
  <si>
    <t>ผลิตคอนกรีตผสมเสร็จ และทำผลิตภัณฑ์คอนกรีต</t>
  </si>
  <si>
    <t>22/01/2568</t>
  </si>
  <si>
    <t>โฉนดที่ดินเลขที่ 4270 และ 4272</t>
  </si>
  <si>
    <t>หัวหวาย</t>
  </si>
  <si>
    <t>ตาคลี</t>
  </si>
  <si>
    <t>60140</t>
  </si>
  <si>
    <t>จ3-58(1)-16/68ชบ</t>
  </si>
  <si>
    <t>20200013125689</t>
  </si>
  <si>
    <t>บริษัท หนองใหญ่คอนกรีต จำกัด</t>
  </si>
  <si>
    <t>คอนกรีตผสมเสร็จ</t>
  </si>
  <si>
    <t>โฉนดที่ดินเลขที่ 1737</t>
  </si>
  <si>
    <t>082-7902962</t>
  </si>
  <si>
    <t>จ3-58(1)-23/68พล</t>
  </si>
  <si>
    <t>20650016325688</t>
  </si>
  <si>
    <t>ห้างหุ้นส่วนจำกัด  พิษณุดีพร้อม</t>
  </si>
  <si>
    <t>โฉนดที่ดินเลขที่ 19389,41222,37274, เลขที่ 87,134,107</t>
  </si>
  <si>
    <t>บึงกอก</t>
  </si>
  <si>
    <t>65140</t>
  </si>
  <si>
    <t>082-172-9371</t>
  </si>
  <si>
    <t>จ3-58(1)-14/68นธ</t>
  </si>
  <si>
    <t>20960011425684</t>
  </si>
  <si>
    <t>ห้างหุ้นส่วนจำกัด เกรซ ซีวิลเอ็นจิเนียริ่ง</t>
  </si>
  <si>
    <t>โฉนดที่ดินเลขที่ 47342,47343,47344,47345,47346,47347,6218 เลขที่ดิน 86,87,88,89,90,91,92,93,40 ตามลำดับ</t>
  </si>
  <si>
    <t>รือเสาะ</t>
  </si>
  <si>
    <t>96150</t>
  </si>
  <si>
    <t>0989633790</t>
  </si>
  <si>
    <t>จ3-58(1)-15/68ชบ</t>
  </si>
  <si>
    <t>20200011925684</t>
  </si>
  <si>
    <t>บริษัท กรุงเทพ คอนกรีต (1989) จำกัด</t>
  </si>
  <si>
    <t>164</t>
  </si>
  <si>
    <t>นาวังหิน</t>
  </si>
  <si>
    <t>จ3-58(1)-13/68นว</t>
  </si>
  <si>
    <t>20600010025685</t>
  </si>
  <si>
    <t>นางชลอ น้อยบัณฑิตย์</t>
  </si>
  <si>
    <t>88/8</t>
  </si>
  <si>
    <t>ปางสวรรค์</t>
  </si>
  <si>
    <t>ชุมตาบง</t>
  </si>
  <si>
    <t>60150</t>
  </si>
  <si>
    <t>095-9298964</t>
  </si>
  <si>
    <t>จ3-58(1)-12/68พจ</t>
  </si>
  <si>
    <t>20660009725687</t>
  </si>
  <si>
    <t>บริษัท เอส.พี.พี.ซีวิล คอนสตรัคชั่น จำกัด</t>
  </si>
  <si>
    <t>ผลิตคอนกรีตผสมเสร็จและผลิตภัณฑ์คอนกรีต</t>
  </si>
  <si>
    <t>23951</t>
  </si>
  <si>
    <t>16/01/2568</t>
  </si>
  <si>
    <t>วังทรายพูน</t>
  </si>
  <si>
    <t>66180</t>
  </si>
  <si>
    <t>จ3-58(1)-11/68นบ</t>
  </si>
  <si>
    <t>20120009425689</t>
  </si>
  <si>
    <t>บริษัท ซุ่นเฮงหลี คอนกรีต จำกัด</t>
  </si>
  <si>
    <t>ทำผลิตภัณฑ์คอนกรีต เช่น พื้นสำเร็จรูป เสาเข็ม ท่อระบายน้ำ บ่อพัก ถังส้วม</t>
  </si>
  <si>
    <t>90/15</t>
  </si>
  <si>
    <t>บางบัวทอง-สุพรรณบุรี</t>
  </si>
  <si>
    <t>ละหาร</t>
  </si>
  <si>
    <t>บางบัวทอง</t>
  </si>
  <si>
    <t>11110</t>
  </si>
  <si>
    <t>0941462965</t>
  </si>
  <si>
    <t>จ3-58(1)-10/68นพ</t>
  </si>
  <si>
    <t>20480009025685</t>
  </si>
  <si>
    <t xml:space="preserve"> บริษัท อาร์เคเอส คอนกรีต 1 จำกัด</t>
  </si>
  <si>
    <t>15/01/2568</t>
  </si>
  <si>
    <t>โฉนดที่ดินเลขที่ 25066</t>
  </si>
  <si>
    <t>น้ำก่ำ</t>
  </si>
  <si>
    <t>ธาตุพนม</t>
  </si>
  <si>
    <t>48110</t>
  </si>
  <si>
    <t>0616656193</t>
  </si>
  <si>
    <t>จ3-58(1)-9/68นพ</t>
  </si>
  <si>
    <t>20480008825689</t>
  </si>
  <si>
    <t>บริษัท อาร์เคเอส คอนกรีต 1 จำกัด</t>
  </si>
  <si>
    <t>โฉนดที่ดินเลขที่ 18735</t>
  </si>
  <si>
    <t>ฝั่งแดง</t>
  </si>
  <si>
    <t>จ3-58(1)-7/68สข</t>
  </si>
  <si>
    <t>20900007625681</t>
  </si>
  <si>
    <t>บริษัท ภัชชานัท คอนกรีต จำกัด</t>
  </si>
  <si>
    <t xml:space="preserve">โฉนดที่ดินเลขที่ 42468 เลขที่ดิน 48 </t>
  </si>
  <si>
    <t>คลองทราย</t>
  </si>
  <si>
    <t>นาทวี</t>
  </si>
  <si>
    <t>90160</t>
  </si>
  <si>
    <t>0807031118</t>
  </si>
  <si>
    <t>จ3-58(1)-5/68สน</t>
  </si>
  <si>
    <t>20470004725686</t>
  </si>
  <si>
    <t>ห้างหุ้นส่วนจำกัด เซียงเจริญรุ่งเรืองทรัพย์</t>
  </si>
  <si>
    <t>09/01/2568</t>
  </si>
  <si>
    <t>โฉดนดที่ดินเลขที่ 18830</t>
  </si>
  <si>
    <t>ม่วง</t>
  </si>
  <si>
    <t>บ้านม่วง</t>
  </si>
  <si>
    <t>47140</t>
  </si>
  <si>
    <t>0637833984</t>
  </si>
  <si>
    <t>จ3-58(1)-4/68รอ</t>
  </si>
  <si>
    <t>20450003125682</t>
  </si>
  <si>
    <t xml:space="preserve">ห้างหุ้นส่วนจำกัด ทองสภัทร์การโยธา </t>
  </si>
  <si>
    <t>โฉนดที่ดินเลขที่ 12296</t>
  </si>
  <si>
    <t>โพนสูง</t>
  </si>
  <si>
    <t>ปทุมรัตต์</t>
  </si>
  <si>
    <t>45190</t>
  </si>
  <si>
    <t>093-5236759, 0849575046</t>
  </si>
  <si>
    <t>จ3-58(1)-3/68สฎ</t>
  </si>
  <si>
    <t>20840002825680</t>
  </si>
  <si>
    <t>บริษัท ที เค คอนกรีต จำกัด</t>
  </si>
  <si>
    <t>โฉนดที่ดินเลขที่ 7594, 7595 เลขที่ดิน 105, 104</t>
  </si>
  <si>
    <t>เขาวง</t>
  </si>
  <si>
    <t>บ้านตาขุน</t>
  </si>
  <si>
    <t>84230</t>
  </si>
  <si>
    <t>091-7414999</t>
  </si>
  <si>
    <t>3-34(1)-3/68กส</t>
  </si>
  <si>
    <t>10460018025688</t>
  </si>
  <si>
    <t>บริษัท ไฮ-เทควัสดุอุตสาหกรรม จำกัด</t>
  </si>
  <si>
    <t>แปรรูปไม้ผลิตไม้วีเนียร์ ไม้อัดทุกชนิด และผลิตชิ้นไม้สับเพื่อจำหน่าย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</si>
  <si>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16101</t>
  </si>
  <si>
    <t>โฉนดที่ดินเลขที่ 27605</t>
  </si>
  <si>
    <t>หนองกุง</t>
  </si>
  <si>
    <t>46000</t>
  </si>
  <si>
    <t>3-34(1)-2/68รย</t>
  </si>
  <si>
    <t>10210014725686</t>
  </si>
  <si>
    <t>บริษัท อังคณา วูดแลนด์ จำกัด</t>
  </si>
  <si>
    <t xml:space="preserve">แปรรูปไม้ยางพาราและไม้ที่ปลูกขึ้นจำนวน 13 ชนิดฯ อบและอัดน้ำยาถนอมเนื้อไม้โดยใช้เครื่องจักรเพื่อจำหน่าย ทำชิ้นไม้สับ, ทำลัง พาเลท และวงล้อสายไฟ, ทำเฟอร์นิเจอร์ </t>
  </si>
  <si>
    <t>โฉนดที่ดินเลขที่ 65778</t>
  </si>
  <si>
    <t>กองดิน</t>
  </si>
  <si>
    <t>แกลง</t>
  </si>
  <si>
    <t>22160</t>
  </si>
  <si>
    <t>3-34(1)-1/68ชบ</t>
  </si>
  <si>
    <t>10200011025685</t>
  </si>
  <si>
    <t>บริษัท หยวนฉวน วู้ด อินดัสทรี จำกัด</t>
  </si>
  <si>
    <t>แปรรูปไม้ยางพาราและไม้ที่ปลูกขึ้นโดยเฉพาะ 13 ชนิด ตามมติคณะรัฐมนตรี ผลิตไม้วีเนียร์หรือไม้แผ่นบาง และไม้อัด เพื่อจำหน่าย</t>
  </si>
  <si>
    <t>111/1</t>
  </si>
  <si>
    <t>12</t>
  </si>
  <si>
    <t>ท่าบุญมี</t>
  </si>
  <si>
    <t>เกาะจันทร์</t>
  </si>
  <si>
    <t>20240</t>
  </si>
  <si>
    <t>082-4686663</t>
  </si>
  <si>
    <t>จ3-34(2)-1/68นม</t>
  </si>
  <si>
    <t>20300022025688</t>
  </si>
  <si>
    <t>นายนราธิป แซ่เฮง</t>
  </si>
  <si>
    <t>วงกบประตู-หน้าต่าง และเฟอร์นิเจอร์ไม้</t>
  </si>
  <si>
    <t>16220</t>
  </si>
  <si>
    <t>335</t>
  </si>
  <si>
    <t>พุดซา</t>
  </si>
  <si>
    <t>เมืองนครราชสีมา</t>
  </si>
  <si>
    <t>30000</t>
  </si>
  <si>
    <t>3-34(4)-2/68กส</t>
  </si>
  <si>
    <t>10460017225685</t>
  </si>
  <si>
    <t>นางสุวรรณา โทปัญญา</t>
  </si>
  <si>
    <t>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</si>
  <si>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16299</t>
  </si>
  <si>
    <t>107</t>
  </si>
  <si>
    <t>กุดจิก</t>
  </si>
  <si>
    <t>ท่าคันโท</t>
  </si>
  <si>
    <t>46190</t>
  </si>
  <si>
    <t>065-5425345</t>
  </si>
  <si>
    <t>3-34(4)-1/68อด</t>
  </si>
  <si>
    <t>10410011725685</t>
  </si>
  <si>
    <t>นางสาวชัชฎา  ยาฟอง</t>
  </si>
  <si>
    <t>แปรรูปไม้โดยใช้เครื่องจักรเพื่อผลิตชิ้นไม้สับจากไม้ยางพาราและไม้ที่ปลูกขึ้นโยเฉพาะ 13 ชนิด ตามมติคณะรัฐมตรี เพื่อจำหน่าย</t>
  </si>
  <si>
    <t xml:space="preserve">โฉนดที่ดินเลขที่ 10931 </t>
  </si>
  <si>
    <t>บ้านหนองนาไฮ</t>
  </si>
  <si>
    <t>สายนาข่า-สุมเส้า-บ้านดุง</t>
  </si>
  <si>
    <t>สุมเส้า</t>
  </si>
  <si>
    <t>เพ็ญ</t>
  </si>
  <si>
    <t>41150</t>
  </si>
  <si>
    <t>3-14-2/68กส</t>
  </si>
  <si>
    <t>10460015225687</t>
  </si>
  <si>
    <t>บริษัท วารีเทพ ยางตลาด จำกัด</t>
  </si>
  <si>
    <t>ผลิตน้ำแข็งก้อนเล็ก</t>
  </si>
  <si>
    <t>10795</t>
  </si>
  <si>
    <t>122</t>
  </si>
  <si>
    <t>ดอนสมบูรณ์</t>
  </si>
  <si>
    <t>46120</t>
  </si>
  <si>
    <t>093-0982304</t>
  </si>
  <si>
    <t>3-19(2)-1/68นบ</t>
  </si>
  <si>
    <t>10120001125685</t>
  </si>
  <si>
    <t>บริษัท บรูว์สเตชั่น จำกัด</t>
  </si>
  <si>
    <t>ผลิตเบียร์</t>
  </si>
  <si>
    <t>11030</t>
  </si>
  <si>
    <t>02/01/2568</t>
  </si>
  <si>
    <t>โฉนดที่ดินเลขที่ 62655</t>
  </si>
  <si>
    <t>ราษฎร์นิยม</t>
  </si>
  <si>
    <t>0865578556</t>
  </si>
  <si>
    <t>จ3-9(1)-1/68นว</t>
  </si>
  <si>
    <t>20600013625689</t>
  </si>
  <si>
    <t>นางสาวศุภมาส สุวาท</t>
  </si>
  <si>
    <t>สีข้าว</t>
  </si>
  <si>
    <t>10611</t>
  </si>
  <si>
    <t>โฉนดที่ดินเลขที่ 8824</t>
  </si>
  <si>
    <t>นากลาง</t>
  </si>
  <si>
    <t>โกรกพระ</t>
  </si>
  <si>
    <t>60170</t>
  </si>
  <si>
    <t>จ3-10(1)-2/68นฐ</t>
  </si>
  <si>
    <t>20730008925685</t>
  </si>
  <si>
    <t>บริษัท บางกอก โดเลโด ฟู้ด จำกัด</t>
  </si>
  <si>
    <t>10711</t>
  </si>
  <si>
    <t>88</t>
  </si>
  <si>
    <t>มหาสวัสดิ์</t>
  </si>
  <si>
    <t>73170</t>
  </si>
  <si>
    <t>จ3-10(1)-1/68สค</t>
  </si>
  <si>
    <t>20740002925680</t>
  </si>
  <si>
    <t>ผลิต บรรจุขนมหรืออาหารที่ทำมาจากแป้ง และขนมหรืออาหารที่ทำมาจากพืช ผัก ผลไม้</t>
  </si>
  <si>
    <t>06/01/2568</t>
  </si>
  <si>
    <t>84/57-58</t>
  </si>
  <si>
    <t>3-7(5)-1/68รบ</t>
  </si>
  <si>
    <t>10700021625689</t>
  </si>
  <si>
    <t>บริษัท คิวพี (ประเทศไทย) จำกัด</t>
  </si>
  <si>
    <t>น้ำมันผสมสำหรับปรุงอาหาร</t>
  </si>
  <si>
    <t>10499</t>
  </si>
  <si>
    <t>หลุมดิน</t>
  </si>
  <si>
    <t>เมืองราชบุรี</t>
  </si>
  <si>
    <t>70000</t>
  </si>
  <si>
    <t>032741771-5</t>
  </si>
  <si>
    <t>จ3-2(1)-3/68อบ</t>
  </si>
  <si>
    <t>20340020525685</t>
  </si>
  <si>
    <t>บริษัท พรพล เกษตรรุ่งเรือง จำกัด</t>
  </si>
  <si>
    <t>อบลดความชื้นข้าวโพด ข้าวเปลือก และอบเมล็ดพืชต่าง ๆ</t>
  </si>
  <si>
    <t>01630</t>
  </si>
  <si>
    <t>29/01/2568</t>
  </si>
  <si>
    <t>145</t>
  </si>
  <si>
    <t>หนองอ้ม</t>
  </si>
  <si>
    <t>ทุ่งศรีอุดม</t>
  </si>
  <si>
    <t>34160</t>
  </si>
  <si>
    <t>0955693659</t>
  </si>
  <si>
    <t>จ3-3(2)-13/68สท</t>
  </si>
  <si>
    <t>20640019825685</t>
  </si>
  <si>
    <t>นายพงศกร จักรบุตร</t>
  </si>
  <si>
    <t>ขุดดินในที่ดินกรรมสิทธื์ใช้เพื่อการก่อสร้างและจำหน่าย</t>
  </si>
  <si>
    <t>08103</t>
  </si>
  <si>
    <t>น.ส.3ก.เลขที่ 1334</t>
  </si>
  <si>
    <t>เขาแก้วศรีสมบูรณ์</t>
  </si>
  <si>
    <t>64230</t>
  </si>
  <si>
    <t>089-8578635</t>
  </si>
  <si>
    <t>จ3-3(2)-14/68สต</t>
  </si>
  <si>
    <t>20910020325680</t>
  </si>
  <si>
    <t>นายอนิวรรต ทองนาค</t>
  </si>
  <si>
    <t>ขุดตักดิน สำหรับใช้ในการก่อสร้าง</t>
  </si>
  <si>
    <t>น.ส.3ก เลขที่ 116</t>
  </si>
  <si>
    <t>นาทอน</t>
  </si>
  <si>
    <t>ทุ่งหว้า</t>
  </si>
  <si>
    <t>91120</t>
  </si>
  <si>
    <t>095-0816593</t>
  </si>
  <si>
    <t>จ3-3(2)-9/68นธ</t>
  </si>
  <si>
    <t>20960010525682</t>
  </si>
  <si>
    <t>ว่าที่ร้อยตรีสุชาติ พัฒนกิจ</t>
  </si>
  <si>
    <t>ขุดตักดิน ทราย เพื่อใช้ในการก่อสร้าง</t>
  </si>
  <si>
    <t xml:space="preserve">โฉนดที่ดินเลขที่ 14147.14148 เลขที่ดิน 42.1 </t>
  </si>
  <si>
    <t>เรืองมาริน</t>
  </si>
  <si>
    <t>สาย 4136</t>
  </si>
  <si>
    <t>โคกเคียน</t>
  </si>
  <si>
    <t>เมืองนราธิวาส</t>
  </si>
  <si>
    <t>96000</t>
  </si>
  <si>
    <t>0814796240</t>
  </si>
  <si>
    <t>จ3-3(2)-10/68สฎ</t>
  </si>
  <si>
    <t>20840011225682</t>
  </si>
  <si>
    <t>นายทนงชัย  แสงเพชร</t>
  </si>
  <si>
    <t>ขุดตักดิน ทราย และคัดแยกขนาดทรายสำหรับใช้ในการก่อสร้าง</t>
  </si>
  <si>
    <t>โฉนดที่ดินเลขที่ 28218 เลขที่ดิน 79</t>
  </si>
  <si>
    <t>ป่าเว</t>
  </si>
  <si>
    <t>ไชยา</t>
  </si>
  <si>
    <t>84110</t>
  </si>
  <si>
    <t>095-0651889</t>
  </si>
  <si>
    <t>จ3-3(2)-4/68พท</t>
  </si>
  <si>
    <t>20930005525682</t>
  </si>
  <si>
    <t>นายสมศักดิ์ นิ่มจงจิตร์</t>
  </si>
  <si>
    <t>น.ส.3ก. เลขที่ 32</t>
  </si>
  <si>
    <t>93120</t>
  </si>
  <si>
    <t>0633611256</t>
  </si>
  <si>
    <t>จ3-3(2)-3/68สฎ</t>
  </si>
  <si>
    <t>20840005325688</t>
  </si>
  <si>
    <t>นางสาวหิรัญญา  ภักดีเมือง</t>
  </si>
  <si>
    <t>ขุดตักคัดแยกดิน ทราย</t>
  </si>
  <si>
    <t>โฉนดที่ดินเลขที่ 11828 เลขที่ดิน 70</t>
  </si>
  <si>
    <t>ปากหมาก</t>
  </si>
  <si>
    <t>081-9278318, 083-3953863</t>
  </si>
  <si>
    <t>จ3-4(6)-1/68พล</t>
  </si>
  <si>
    <t>20650015925686</t>
  </si>
  <si>
    <t>บริษัท กิจธนาทรัพย์ เฟรช มีท จำกัด</t>
  </si>
  <si>
    <t>ชำแหละ เนื้อสัตว์ และเก็บรักษาในห้องเย็น</t>
  </si>
  <si>
    <t>10139</t>
  </si>
  <si>
    <t>70/4</t>
  </si>
  <si>
    <t>ดินทอง</t>
  </si>
  <si>
    <t>วังทอง</t>
  </si>
  <si>
    <t>65130</t>
  </si>
  <si>
    <t>083-1653778</t>
  </si>
  <si>
    <t>3-105-10/68ปท</t>
  </si>
  <si>
    <t>10130022625688</t>
  </si>
  <si>
    <t>นายพิพัฒน์ ธัญนิธิภูรีนนท์</t>
  </si>
  <si>
    <t xml:space="preserve">คัดแยกวัสดุที่ไม่ใช้แล้วที่ไม่เป็นของเสียอันตราย </t>
  </si>
  <si>
    <t>38211</t>
  </si>
  <si>
    <t xml:space="preserve">โฉนดที่ดินเลขที่ 42217 </t>
  </si>
  <si>
    <t>บึงบา</t>
  </si>
  <si>
    <t>หนองเสือ</t>
  </si>
  <si>
    <t>12170</t>
  </si>
  <si>
    <t>0815598845</t>
  </si>
  <si>
    <t>3-105-5/68สค</t>
  </si>
  <si>
    <t>10740006425689</t>
  </si>
  <si>
    <t>บริษัท กรีน พลัส 89 จำกัด</t>
  </si>
  <si>
    <t>คัดแยกสิ่งปฏิกูลหรือวัสดุที่ไม่ใช้แล้วที่ไม่เป็นของเสียอันตราย และบดย่อยเศษพลาสติก</t>
  </si>
  <si>
    <t>8/9</t>
  </si>
  <si>
    <t>พันท้ายนรสิงห์</t>
  </si>
  <si>
    <t>3-50(4)-3/68มค</t>
  </si>
  <si>
    <t>10440012125684</t>
  </si>
  <si>
    <t>บริษัท ปรมินทร์ก่อสร้างมหาสารคาม จำกัด</t>
  </si>
  <si>
    <t>19209</t>
  </si>
  <si>
    <t>โฉนดที่ดินเลขที่ 97920,98260</t>
  </si>
  <si>
    <t>ท่าสองคอน</t>
  </si>
  <si>
    <t>44000</t>
  </si>
  <si>
    <t>080-9060982</t>
  </si>
  <si>
    <t>3-50(4)-1/68นม</t>
  </si>
  <si>
    <t>10300009625684</t>
  </si>
  <si>
    <t>ห้างหุ้นส่วนจำกัด ทองใบพัฒนา</t>
  </si>
  <si>
    <t xml:space="preserve">ผลิตแอสฟัลท์ติกคอนกรีต เพื่องานก่อสร้างผิวถนน
</t>
  </si>
  <si>
    <t>โฉนดที่ดินเลขที่ 25152</t>
  </si>
  <si>
    <t>กระทุ่มราย</t>
  </si>
  <si>
    <t>ประทาย</t>
  </si>
  <si>
    <t>30180</t>
  </si>
  <si>
    <t>จ3-47(1)-1/68ปท</t>
  </si>
  <si>
    <t>20130021425682</t>
  </si>
  <si>
    <t>บริษัท ท๊อป เมดิคัล (2015) จำกัด</t>
  </si>
  <si>
    <t>ผลิตวัสดุสังเคราะห์สำหรับซักฟอก และผลิตภัณฑ์สำหรับชำระล้างหรือขัดถู</t>
  </si>
  <si>
    <t>20231</t>
  </si>
  <si>
    <t>92/14</t>
  </si>
  <si>
    <t>จ3-36(4)-1/68รย</t>
  </si>
  <si>
    <t>20210004325685</t>
  </si>
  <si>
    <t>บริษัท นิสเซ่นส์ แฮนดิคราฟท์ (ประเทศไทย) จำกัด</t>
  </si>
  <si>
    <t>ผลิตและจำหน่ายงานหัตกรรม กรอบรูปจากไม้MDF และกรอบรูปเฟรมอลูมิเนียม</t>
  </si>
  <si>
    <t>16291</t>
  </si>
  <si>
    <t>70/3</t>
  </si>
  <si>
    <t>จ3-40(1)-1/68ชบ</t>
  </si>
  <si>
    <t>20200012025682</t>
  </si>
  <si>
    <t>บริษัท เหว่ยหมิง จำกัด</t>
  </si>
  <si>
    <t>ผลิตแกนกระดาษและกระดาษลูกฟูก</t>
  </si>
  <si>
    <t>23991</t>
  </si>
  <si>
    <t>โฉนดที่ดินเลขที่ 43422</t>
  </si>
  <si>
    <t>คลองกิ่ว</t>
  </si>
  <si>
    <t>20220</t>
  </si>
  <si>
    <t>จ3-42(1)-3/68ชบ</t>
  </si>
  <si>
    <t>20200019025685</t>
  </si>
  <si>
    <t>บริษัท เจวอนส์ เทคโนโลยี (ประเทศไทย) จำกัด</t>
  </si>
  <si>
    <t>ผลิตสารเพิ่มความคงตัวของแคลเซียมและสังกะสี สารช่วยในการแปรรูป และสารหล่อลื่นผสมสารเติมแต่งที่เป็นพลาสติก</t>
  </si>
  <si>
    <t>20113</t>
  </si>
  <si>
    <t>จ3-42(1)-1/68ปจ</t>
  </si>
  <si>
    <t>20250001225686</t>
  </si>
  <si>
    <t>บริษัท ยูโจว อินเตอร์เนชั่นแนล จำกัด</t>
  </si>
  <si>
    <t>ผลิตผลิตภัณฑ์เคมี เคมีชนิดพิเศษ รวมถึงเคมีภัณฑ์ที่ใช้ในชีวิตประจำวัน นำเข้า-ส่งออก และจำหน่ายเคมี จัดเก็บ ลำเลียง และแบ่งบรรจุสารเคมี</t>
  </si>
  <si>
    <t>552/1</t>
  </si>
  <si>
    <t>ท่าตูม</t>
  </si>
  <si>
    <t>จ3-42(2)-1/68ชบ</t>
  </si>
  <si>
    <t>20200016225684</t>
  </si>
  <si>
    <t>บริษัท เอ็นทีดับบลิว อินเตอร์เนชั่นแนล จำกัด</t>
  </si>
  <si>
    <t>แบ่งบรรจุเคมีภัณฑ์อันตราย</t>
  </si>
  <si>
    <t>โฉนดที่ดินเลขที่ 5220 เลขที่ดิน 118</t>
  </si>
  <si>
    <t>081-3552027 081-9442983</t>
  </si>
  <si>
    <t>จ3-41(1)-3/68มค</t>
  </si>
  <si>
    <t>20440019425689</t>
  </si>
  <si>
    <t>บริษัท พี.เอส.เอ๊าท์ดอร์ โพรดัคชั่น จำกัด</t>
  </si>
  <si>
    <t xml:space="preserve">จำหน่าย พิมพ์ ผลิต รับทำ ติดตั้ง ป้ายโฆษณาไวนิลและป้ายทุกชนิด รวมทั้งโครงเหล็กหรือทำด้วยวัสดุอื่น ฐานรากพร้อมทั้งชิ้นส่วนวัสดุและอุปกรณ์ที่เกี่ยวข้องทั้งหมด                              
</t>
  </si>
  <si>
    <t>17092</t>
  </si>
  <si>
    <t>333</t>
  </si>
  <si>
    <t>กู่ทอง</t>
  </si>
  <si>
    <t>เชียงยืน</t>
  </si>
  <si>
    <t>44160</t>
  </si>
  <si>
    <t>086-7094327</t>
  </si>
  <si>
    <t>จ3-41(1)-1/68สป</t>
  </si>
  <si>
    <t>20110008225685</t>
  </si>
  <si>
    <t>บริษัท ทรินิตี้ พับลิชชิ่ง จำกัด</t>
  </si>
  <si>
    <t>พิมพ์สิ่งพิมพ์ เอกสารต่างๆ พิมพ์กล่องบรรจุภัณฑ์ ถุงกระดาษฯลฯ</t>
  </si>
  <si>
    <t>25/1</t>
  </si>
  <si>
    <t>สุขสวัสดิ์ 47</t>
  </si>
  <si>
    <t>สุขสวัสดิ์</t>
  </si>
  <si>
    <t>บางครุ</t>
  </si>
  <si>
    <t>พระประแดง</t>
  </si>
  <si>
    <t>10130</t>
  </si>
  <si>
    <t>ก2-41(1)-2/68</t>
  </si>
  <si>
    <t>50100009825685</t>
  </si>
  <si>
    <t>บริษัท เกรย์ แมทเทอร์ จำกัด</t>
  </si>
  <si>
    <t>32/28</t>
  </si>
  <si>
    <t>จอมทอง</t>
  </si>
  <si>
    <t>10150</t>
  </si>
  <si>
    <t>024772654</t>
  </si>
  <si>
    <t>จ3-48(3)-1/68สป</t>
  </si>
  <si>
    <t>20110017825681</t>
  </si>
  <si>
    <t>บริษัท ไทยยัง เคมีคอล จำกัด</t>
  </si>
  <si>
    <t>ทำผลิตภัณฑ์สำหรับใช้ผนึกหรือกาว และผลิตภัณฑ์สำหรับกันน้ำ</t>
  </si>
  <si>
    <t>20292</t>
  </si>
  <si>
    <t>994</t>
  </si>
  <si>
    <t xml:space="preserve">2 </t>
  </si>
  <si>
    <t>เทศบาลบางปู 73</t>
  </si>
  <si>
    <t>สุขุมวิท</t>
  </si>
  <si>
    <t>บางปูใหม่</t>
  </si>
  <si>
    <t>02-3232725-8</t>
  </si>
  <si>
    <t>3-5(1)-1/68ปท</t>
  </si>
  <si>
    <t>10130013225688</t>
  </si>
  <si>
    <t xml:space="preserve">บริษัท เนสท์เล่ (ไทย) จำกัด </t>
  </si>
  <si>
    <t xml:space="preserve">ผลิตนมสเตอริไลส์ผสม เครื่องดื่มแบบพร้อมดื่ม เครื่องดื่มชนิดผงสำเร็จรูปจากพืชอื่น ๆ และเครื่องดื่มที่ทำจากผัก พืช หรือผลไม้ชนิดต่าง ๆ </t>
  </si>
  <si>
    <t>10501</t>
  </si>
  <si>
    <t>101/25</t>
  </si>
  <si>
    <t>นวนคร</t>
  </si>
  <si>
    <t>จ3-8(1)-4/68รบ</t>
  </si>
  <si>
    <t>20700020425683</t>
  </si>
  <si>
    <t>ห้างหุ้นส่วนจำกัด ซิงฉาวหยาง เทรดดิ้ง</t>
  </si>
  <si>
    <t xml:space="preserve">การทำอาหารหรือเครื่องดื่มจากผัก พืช หรือผลไม้ และบรรจุในภาชนะที่ผนึกและอากาศเข้าไม่ได้
</t>
  </si>
  <si>
    <t>10302</t>
  </si>
  <si>
    <t>80</t>
  </si>
  <si>
    <t>หัวโพ</t>
  </si>
  <si>
    <t>บางแพ</t>
  </si>
  <si>
    <t>70160</t>
  </si>
  <si>
    <t>0911516688</t>
  </si>
  <si>
    <t>จ3-8(1)-3/68นฐ</t>
  </si>
  <si>
    <t>20730018125680</t>
  </si>
  <si>
    <t>บริษัท เอชเอ็นเค จำกัด</t>
  </si>
  <si>
    <t>ผลิตเจลลี่ผลไม้</t>
  </si>
  <si>
    <t>212/1</t>
  </si>
  <si>
    <t>73130</t>
  </si>
  <si>
    <t>จ3-9(6)-1/68ยส</t>
  </si>
  <si>
    <t>20350018625686</t>
  </si>
  <si>
    <t>บริษัท ศรีมิตรเกษตร จำกัด</t>
  </si>
  <si>
    <t>ทำมันเส้น</t>
  </si>
  <si>
    <t>10621</t>
  </si>
  <si>
    <t>241</t>
  </si>
  <si>
    <t>ตาดทอง</t>
  </si>
  <si>
    <t>เมืองยโสธร</t>
  </si>
  <si>
    <t>35000</t>
  </si>
  <si>
    <t>0902370024</t>
  </si>
  <si>
    <t>จ3-10(3)-1/68ชบ</t>
  </si>
  <si>
    <t>20200018225682</t>
  </si>
  <si>
    <t>บริษัท ศิริชัย สาคู 65 จำกัด</t>
  </si>
  <si>
    <t>โรงงานผลิตเม็ดสาคู</t>
  </si>
  <si>
    <t>10743</t>
  </si>
  <si>
    <t>56/8</t>
  </si>
  <si>
    <t>ห้วยใหญ่</t>
  </si>
  <si>
    <t>082-6565426</t>
  </si>
  <si>
    <t>จ3-12(1)-4/68ชร</t>
  </si>
  <si>
    <t>20570017525682</t>
  </si>
  <si>
    <t>ห้างหุ้นส่วนจำกัด ฮัพทรัพย์</t>
  </si>
  <si>
    <t>ผลิตใบชาแห้ง ใบชาผง และชาข้าว</t>
  </si>
  <si>
    <t>10762</t>
  </si>
  <si>
    <t>24/01/2568</t>
  </si>
  <si>
    <t>477</t>
  </si>
  <si>
    <t>นางแล</t>
  </si>
  <si>
    <t>เมืองเชียงราย</t>
  </si>
  <si>
    <t>57100</t>
  </si>
  <si>
    <t>0818904408</t>
  </si>
  <si>
    <t>จ3-12(1)-2/68ชร</t>
  </si>
  <si>
    <t>20570005025687</t>
  </si>
  <si>
    <t>บริษัท มารุเซ็น ฟู้ด (ประเทศไทย) จำกัด</t>
  </si>
  <si>
    <t>99</t>
  </si>
  <si>
    <t>แม่กรณ์</t>
  </si>
  <si>
    <t>57000</t>
  </si>
  <si>
    <t>052029882</t>
  </si>
  <si>
    <t>จ3-12(1)-1/68ชร</t>
  </si>
  <si>
    <t>20570001825684</t>
  </si>
  <si>
    <t>ห้างหุ้นส่วนจำกัด ชาหยินหวง</t>
  </si>
  <si>
    <t>ทำใบชาแห้งและใบชาผง</t>
  </si>
  <si>
    <t>โฉนดที่ดินเลขที่ 26048</t>
  </si>
  <si>
    <t>ป่าตึง</t>
  </si>
  <si>
    <t>แม่จัน</t>
  </si>
  <si>
    <t>57110</t>
  </si>
  <si>
    <t>0817834480</t>
  </si>
  <si>
    <t>จ3-13(1)-1/68สห</t>
  </si>
  <si>
    <t>20170015425686</t>
  </si>
  <si>
    <t>บริษัท อดามัสโปรดักช์ จำกัด</t>
  </si>
  <si>
    <t>ผลิตเครื่องปรุงหรือเครื่องประกอบอาหาร (วัตถุเจือปนอาหารแบบผสม)</t>
  </si>
  <si>
    <t>10779</t>
  </si>
  <si>
    <t>โฉนดที่ดินเลขที่ 20024</t>
  </si>
  <si>
    <t>พรหมบุรี</t>
  </si>
  <si>
    <t>16120</t>
  </si>
  <si>
    <t>จ3-20(1)-5/68รอ</t>
  </si>
  <si>
    <t>20450017425680</t>
  </si>
  <si>
    <t xml:space="preserve">บริษัท จตุรน้ำดื่ม จำกัด </t>
  </si>
  <si>
    <t xml:space="preserve">ผลิตน้ำดื่ม และเป่าขวดบรรจุน้ำดื่ม </t>
  </si>
  <si>
    <t>11041</t>
  </si>
  <si>
    <t>186</t>
  </si>
  <si>
    <t>หนองผือ</t>
  </si>
  <si>
    <t>จตุรพักตรพิมาน</t>
  </si>
  <si>
    <t>45180</t>
  </si>
  <si>
    <t>081-3202379</t>
  </si>
  <si>
    <t>3-20(1)-3/68ฉช</t>
  </si>
  <si>
    <t>10240010725687</t>
  </si>
  <si>
    <t>บริษัท แอนเนกซ์ ซัพพลาย จำกัด</t>
  </si>
  <si>
    <t>188</t>
  </si>
  <si>
    <t>24120</t>
  </si>
  <si>
    <t>จ3-20(1)-4/68นน</t>
  </si>
  <si>
    <t>20550016825689</t>
  </si>
  <si>
    <t>ห้างหุ้นส่วนจำกัด บลูเฟรช แพค</t>
  </si>
  <si>
    <t>ผลิตน้ำดื่มและทำภาชนะบรรจุจากพลาสติก</t>
  </si>
  <si>
    <t xml:space="preserve">โฉนดที่ดินเลขที่ 34375 </t>
  </si>
  <si>
    <t>อ่ายนาไลย</t>
  </si>
  <si>
    <t>เวียงสา</t>
  </si>
  <si>
    <t>55110</t>
  </si>
  <si>
    <t>097-0590067</t>
  </si>
  <si>
    <t>จ3-92-5/68นฐ</t>
  </si>
  <si>
    <t>20730005125685</t>
  </si>
  <si>
    <t>บริษัท เอส.พี.เอ.อินเตอร์เนชั่นแนล ฟู้ด กรุ๊ป จำกัด</t>
  </si>
  <si>
    <t>52101</t>
  </si>
  <si>
    <t>โฉนดที่ดินเลขที่ 15399,2701,2700,23925,15140,20187,20367,20552,20551,18698,15829,18697</t>
  </si>
  <si>
    <t>สามง่าม</t>
  </si>
  <si>
    <t>ดอนตูม</t>
  </si>
  <si>
    <t>73150</t>
  </si>
  <si>
    <t>034-382101-5</t>
  </si>
  <si>
    <t>จ3-92-6/68พย</t>
  </si>
  <si>
    <t>20560005725683</t>
  </si>
  <si>
    <t>บริษัท บี เค เบสฟู้ดส์ จำกัด</t>
  </si>
  <si>
    <t>ห้องเย็นเก็บพืชผลทางการเกษตร เช่น ลำไย</t>
  </si>
  <si>
    <t>88/1</t>
  </si>
  <si>
    <t>ห้วยยางขาม</t>
  </si>
  <si>
    <t>จุน</t>
  </si>
  <si>
    <t>56150</t>
  </si>
  <si>
    <t>อ2-92-3/68ปท</t>
  </si>
  <si>
    <t>60130002325688</t>
  </si>
  <si>
    <t>วาสนาดี ชัยศุภลักษณ์</t>
  </si>
  <si>
    <t>ห้องเย็น (เก็บรักษาพืช ผัก ผลไม้ ทางการเกษตร)</t>
  </si>
  <si>
    <t>15/13</t>
  </si>
  <si>
    <t>เทพกุญชร7</t>
  </si>
  <si>
    <t>เทพกุญชร2</t>
  </si>
  <si>
    <t>0818683538</t>
  </si>
  <si>
    <t>อ2-92-2/68ปท</t>
  </si>
  <si>
    <t>60130002225680</t>
  </si>
  <si>
    <t xml:space="preserve">นางวาสนาดี ชัยศุภลักษณ์ </t>
  </si>
  <si>
    <t>15/12</t>
  </si>
  <si>
    <t>เทพกุญชร 7</t>
  </si>
  <si>
    <t>เทพกุญชร 2</t>
  </si>
  <si>
    <t>จ3-92-1/68ชร</t>
  </si>
  <si>
    <t>20570001625688</t>
  </si>
  <si>
    <t>นายสุวรรณ สมยาราช</t>
  </si>
  <si>
    <t>โรงงานห้องเย็น (ไม่ใช้แอมโมเนียเป็นสารทำความเย็น)</t>
  </si>
  <si>
    <t>286</t>
  </si>
  <si>
    <t>สันกลาง</t>
  </si>
  <si>
    <t>พาน</t>
  </si>
  <si>
    <t>57120</t>
  </si>
  <si>
    <t>0817240082</t>
  </si>
  <si>
    <t>3-92-4/68สข</t>
  </si>
  <si>
    <t>10900002425683</t>
  </si>
  <si>
    <t>บริษัท ฟู้ด ฟิวเจอร์ส จำกัด</t>
  </si>
  <si>
    <t>ห้องเย็นและถนอมเนื้อสัตว์ สัตว์น้ำ พืชผัก หรือผลไม้ด้วยวิธีทำให้เยือกแข็งโดยฉับพลัน (ไม่ใช้แอมโมเนียเป็นสารทำความเย็น)</t>
  </si>
  <si>
    <t>4/2</t>
  </si>
  <si>
    <t>สายเอเซีย 43</t>
  </si>
  <si>
    <t>นาหม่อม</t>
  </si>
  <si>
    <t>90310</t>
  </si>
  <si>
    <t>074-222333</t>
  </si>
  <si>
    <t>จ3-43(1)-1/68สพ</t>
  </si>
  <si>
    <t>20720012325683</t>
  </si>
  <si>
    <t>บริษัท ไบโอแอ็กซ์เซล จำกัด</t>
  </si>
  <si>
    <t>ผลิตปุ๋ยอินทรีย์และวัตถุดิบอาหารสัตว์</t>
  </si>
  <si>
    <t>20121</t>
  </si>
  <si>
    <t>618</t>
  </si>
  <si>
    <t>สองพี่น้อง</t>
  </si>
  <si>
    <t>72110</t>
  </si>
  <si>
    <t>02-1143813</t>
  </si>
  <si>
    <t>3-88(1)-4/68สบ</t>
  </si>
  <si>
    <t>40190020825684</t>
  </si>
  <si>
    <t>กกพ. อนุญาตวันที่ 29/1/2568 (CPF SOLAR CELL PHASE 3 (ฟาร์มชะอม)) ที่ขนาดกำลังเครื่องจักรรวม 294.20 แรงม้า ขนาดกำลังการผลิตไฟฟ้าสูงสุด 119.60 กิโลวัตต์</t>
  </si>
  <si>
    <t>35101</t>
  </si>
  <si>
    <t>น.ส.3 ก.เลขที่ 331 เลขที่ดิน 46</t>
  </si>
  <si>
    <t>ชะอม</t>
  </si>
  <si>
    <t>18110</t>
  </si>
  <si>
    <t>3-88(1)-3/68ลบ</t>
  </si>
  <si>
    <t>40160019625684</t>
  </si>
  <si>
    <t>บริษัท ยูเนี่ยนลิงค์ จำกัด</t>
  </si>
  <si>
    <t>ผลิตพลังงานไฟฟ้าจากเชลล์แสงอาทิตย์แบบติดตั้งบนพื้นดิน กำลังการผลิต 903.64 กิโลวัตต์</t>
  </si>
  <si>
    <t>55/6</t>
  </si>
  <si>
    <t>โคกตูม</t>
  </si>
  <si>
    <t>เมืองลพบุรี</t>
  </si>
  <si>
    <t>15210</t>
  </si>
  <si>
    <t>3-88(1)-2/68ลบ</t>
  </si>
  <si>
    <t>40160019525686</t>
  </si>
  <si>
    <t>ผลิตพลังงานไฟฟ้าจากพลังงานแสงอาทิตย์ติดตั้งบนพื้นดิน กำลังการผลิต 696.00 กิโลวัตต์</t>
  </si>
  <si>
    <t>3-88(1)-1/68บร</t>
  </si>
  <si>
    <t>40310012925686</t>
  </si>
  <si>
    <t>บริษัท อีสาน คลีน เทค จำกัด</t>
  </si>
  <si>
    <t>ผลิตไฟฟ้าจากพลังงานแสงอาทิตย์แบบติดตั้งบนพื้นดิน กำลังการผลิตติดตั้งที่ 49.833 เมกะวัตต์ (MW)</t>
  </si>
  <si>
    <t>ตะโกตาพิ</t>
  </si>
  <si>
    <t>ประโคนชัย</t>
  </si>
  <si>
    <t>31140</t>
  </si>
  <si>
    <t>020804499</t>
  </si>
  <si>
    <t>จ3-33-1/68ชบ</t>
  </si>
  <si>
    <t>20200020225688</t>
  </si>
  <si>
    <t>บริษัท แพนเอเซียฟุตแวร์ จำกัด (มหาชน)</t>
  </si>
  <si>
    <t>15202</t>
  </si>
  <si>
    <t>507/2</t>
  </si>
  <si>
    <t>038-480020</t>
  </si>
  <si>
    <t>จ3-53(9)-1/68ชบ</t>
  </si>
  <si>
    <t>20200007525688</t>
  </si>
  <si>
    <t>ห้างหุ้นส่วนจำกัด โชคบูรพา รีเทค</t>
  </si>
  <si>
    <t>บด ย่อย พลาสติก</t>
  </si>
  <si>
    <t>67/2</t>
  </si>
  <si>
    <t>16</t>
  </si>
  <si>
    <t>หนองเหียง</t>
  </si>
  <si>
    <t>081-1583929</t>
  </si>
  <si>
    <t>จ3-61-1/68ชบ</t>
  </si>
  <si>
    <t>20200020025682</t>
  </si>
  <si>
    <t>บริษัท วัน รีเฟอร์ คอนเทนเนอร์ เซอร์วิส จำกัด</t>
  </si>
  <si>
    <t>ผลิต ประกอบ ซ่อมแซม เครื่องจักร เครื่องมือ เครื่องใช้ และตู้คอนเทนเนอร์</t>
  </si>
  <si>
    <t>24109</t>
  </si>
  <si>
    <t>144/46</t>
  </si>
  <si>
    <t>097-9026888</t>
  </si>
  <si>
    <t>จ3-62-1/68ชบ</t>
  </si>
  <si>
    <t>20200015625686</t>
  </si>
  <si>
    <t>บริษัท ทีบีเค อินดัสทรี (ไทยแลนด์) จำกัด</t>
  </si>
  <si>
    <t>ผลิตเฟอร์นิเจอร์ เช่น โต๊ะ ตู้ ชั้นวาง จากโลหะ</t>
  </si>
  <si>
    <t>31002</t>
  </si>
  <si>
    <t>269</t>
  </si>
  <si>
    <t>มาบไผ่</t>
  </si>
  <si>
    <t>จ3-64(12)-3/68สป</t>
  </si>
  <si>
    <t>20110019925687</t>
  </si>
  <si>
    <t xml:space="preserve">บริษัท นารา โอเรียนทอล จำกัด </t>
  </si>
  <si>
    <t>ตัด พับ เชื่อมสแตนเลส</t>
  </si>
  <si>
    <t>61/29</t>
  </si>
  <si>
    <t>สำโรงใต้</t>
  </si>
  <si>
    <t>02-7542500</t>
  </si>
  <si>
    <t>จ3-64(12)-2/68ชบ</t>
  </si>
  <si>
    <t>20200013425683</t>
  </si>
  <si>
    <t>บริษัท แหลมฉบัง คอยล์ เซ็นเตอร์ จำกัด</t>
  </si>
  <si>
    <t>ตัดแผ่นโลหะ เช่น แผ่นเหล็กเคลือบสี แผ่นเหล็กเคลือบสังกะสี</t>
  </si>
  <si>
    <t>456</t>
  </si>
  <si>
    <t>038-183555</t>
  </si>
  <si>
    <t>จ3-71-1/68สค</t>
  </si>
  <si>
    <t>20740014925686</t>
  </si>
  <si>
    <t>บริษัท เดอะวัน ไข่หมุน จำกัด</t>
  </si>
  <si>
    <t>ผลิตและประกอบตู้คีบตุ๊กตา</t>
  </si>
  <si>
    <t>27101</t>
  </si>
  <si>
    <t>112/99</t>
  </si>
  <si>
    <t>จ3-72-3/68สป</t>
  </si>
  <si>
    <t>20110008525688</t>
  </si>
  <si>
    <t>ห้างหุ้นส่วนจำกัด เด่นชัยปากน้ำ</t>
  </si>
  <si>
    <t>ผลิตชิ้นส่วนอิเล็กทรอนิกส์ เช่น สายลำโพง</t>
  </si>
  <si>
    <t>26402</t>
  </si>
  <si>
    <t>209/26</t>
  </si>
  <si>
    <t>3-72-2/68ปจ</t>
  </si>
  <si>
    <t>10250004025689</t>
  </si>
  <si>
    <t>บริษัท โกลด์ เซอร์คิท อีเลคโทรนิคส์ (ไทยแลนด์) จำกัด</t>
  </si>
  <si>
    <t>ผลิตชิ้นส่วนผลิตภัณฑ์อิเล็กทรอนิกส์ เช่น ผลิต Printed circuit board (PCB)</t>
  </si>
  <si>
    <t>โฉนดที่ดินเลขที่ 62056 เลขที่ดิน 324</t>
  </si>
  <si>
    <t>หนองโพรง</t>
  </si>
  <si>
    <t>จ3-77(1)-1/68นฐ</t>
  </si>
  <si>
    <t>20730016725689</t>
  </si>
  <si>
    <t>บริษัท โชติพาณิชพันธ์ นครปฐม จำกัด</t>
  </si>
  <si>
    <t>ผลิตกระบะตัวถังรถยนต์ รถบรรทุกและซ่อมตัวถังรถยนต์ รถบรรทุก ทุกชนิด</t>
  </si>
  <si>
    <t>29109</t>
  </si>
  <si>
    <t>111/4</t>
  </si>
  <si>
    <t>หนองดินแดง</t>
  </si>
  <si>
    <t>เมืองนครปฐม</t>
  </si>
  <si>
    <t>73000</t>
  </si>
  <si>
    <t>3-78(2)-1/68อย</t>
  </si>
  <si>
    <t>10140006825683</t>
  </si>
  <si>
    <t>บริษัท ชวนลี่ เทคโนโลยี (ไทยแลนด์) จำกัด</t>
  </si>
  <si>
    <t xml:space="preserve">ผลิต ประกอบ ซื้อ จำหน่ายทั้งปลีกและส่ง ซึ่งชิ้นส่วน และอุปกรณ์ของยานยนต์ตัวถังและเครื่องยนต์ เช่น ปั๊มสูบน้ำมัน (Oil Pump) ปั๊มน้ำ (Water Pump) ของจักรยานยนต์ เป็นต้น                  </t>
  </si>
  <si>
    <t>30912</t>
  </si>
  <si>
    <t>99/8</t>
  </si>
  <si>
    <t>13210</t>
  </si>
  <si>
    <t>จ3-87(2)-1/68สป</t>
  </si>
  <si>
    <t>20110023125688</t>
  </si>
  <si>
    <t xml:space="preserve">บริษัท โคชิน คัลเลอร์ เพนซิล ลีด (ประเทศไทย) จำกัด </t>
  </si>
  <si>
    <t>ผลิตไส้ดินสอ และอุปกรณ์เครื่องเขียนอื่นๆ</t>
  </si>
  <si>
    <t>32902</t>
  </si>
  <si>
    <t>888/56</t>
  </si>
  <si>
    <t>โครงการ TIP 5</t>
  </si>
  <si>
    <t>จ3-3(3)-2/68นม</t>
  </si>
  <si>
    <t>20300015025687</t>
  </si>
  <si>
    <t>บริษัท ยิ่งสวัสดิ์ ซิลิกา แซนด์ จำกัด</t>
  </si>
  <si>
    <t xml:space="preserve">ตักร่อนทราย และลำเลียงทราย </t>
  </si>
  <si>
    <t>โฉนดที่ดินเลขที่ น.ส.3 ก เลขที่ 2882</t>
  </si>
  <si>
    <t>ขุย</t>
  </si>
  <si>
    <t>ลำทะเมนชัย</t>
  </si>
  <si>
    <t>30270</t>
  </si>
  <si>
    <t>จ3-3(3)-1/68นม</t>
  </si>
  <si>
    <t>20300014825681</t>
  </si>
  <si>
    <t>ตักร่อนทราย และลำเลียงทราย</t>
  </si>
  <si>
    <t>โฉนดที่ดินเลขที่ 7449, 5636</t>
  </si>
  <si>
    <t>อ2-74(3)-2/68นบ</t>
  </si>
  <si>
    <t>60120011625681</t>
  </si>
  <si>
    <t>บริษัท พี.อาร์.ไอ.ผลิตภัณฑ์ จำกัด</t>
  </si>
  <si>
    <t>ผลิตภัณฑ์ตู้ไฟฟ้า ตู้ใส่อุปกรณ์ควบคุมไฟฟ้า รางเก็บสายไฟฟ้า</t>
  </si>
  <si>
    <t>27103</t>
  </si>
  <si>
    <t>71/25-27</t>
  </si>
  <si>
    <t>บางกรวย-ไทรน้อย</t>
  </si>
  <si>
    <t>085-179-5939</t>
  </si>
  <si>
    <t>จ3-74(3)-1/68ชบ</t>
  </si>
  <si>
    <t>20200002725689</t>
  </si>
  <si>
    <t>บริษัท จิงฮุย ออพโต อิเล็กทรอนิก (ไทยแลนด์) จำกัด</t>
  </si>
  <si>
    <t>ประกอบชุดหลอดไฟแบบ LED ชนิดสำเร็จรูป</t>
  </si>
  <si>
    <t>61/6</t>
  </si>
  <si>
    <t>นาเริก</t>
  </si>
  <si>
    <t>3-106-5/68ปท</t>
  </si>
  <si>
    <t>10130009325682</t>
  </si>
  <si>
    <t>บริษัท รัตนทรัพย์ รีไซเคิล จำกัด</t>
  </si>
  <si>
    <t>ถอดแยกและบดย่อยเครื่องใช้ไฟฟ้าและชิ้นส่วนอิเล็กทรอนิกส์</t>
  </si>
  <si>
    <t>38300</t>
  </si>
  <si>
    <t>โฉนดท่ดินเลขที่ 691</t>
  </si>
  <si>
    <t>บางกะดี</t>
  </si>
  <si>
    <t>3-106-3/68ฉช</t>
  </si>
  <si>
    <t>10240003325685</t>
  </si>
  <si>
    <t>บริษัท ไนน์ สตาร์ เมทัล จำกัด</t>
  </si>
  <si>
    <t>ร่อนแยกวัสดุที่ไม่ใช้แล้วจากของเสียอันตรายและไม่อันตราย และคัดแยกวัสดุที่ไม่ใช้แล้วที่ไม่เป็นของเสียอันตราย</t>
  </si>
  <si>
    <t>100/10</t>
  </si>
  <si>
    <t>24190</t>
  </si>
  <si>
    <t>จ3-70-1/68ชบ</t>
  </si>
  <si>
    <t>20200016925689</t>
  </si>
  <si>
    <t>บริษัท ไทย วายดี จำกัด</t>
  </si>
  <si>
    <t>ดัดแปลงชิ้นส่วนท่อทองแดงที่ใช้ในเครื่องปรับอากาศและตู้เย็น</t>
  </si>
  <si>
    <t>28160</t>
  </si>
  <si>
    <t>212</t>
  </si>
  <si>
    <t>บึง</t>
  </si>
  <si>
    <t>083-0758182</t>
  </si>
  <si>
    <t>อ2-69-1/68ชบ</t>
  </si>
  <si>
    <t>60200008725684</t>
  </si>
  <si>
    <t>บริษัท เอ็น.เอ็น.พี.เซ็นเตอร์ จำกัด</t>
  </si>
  <si>
    <t>ซ่อมเครื่องถ่ายเอกสาร</t>
  </si>
  <si>
    <t>26202</t>
  </si>
  <si>
    <t>85/1</t>
  </si>
  <si>
    <t>หนองซ้ำซาก</t>
  </si>
  <si>
    <t>0819174413</t>
  </si>
  <si>
    <t>จ3-64(13)-7/68สป</t>
  </si>
  <si>
    <t>20110020725688</t>
  </si>
  <si>
    <t>นายนเรศ รุ่งโรจน์กาลนาน</t>
  </si>
  <si>
    <t>การกลึง เจาะ ไส เจียน หรือเชื่อมโลหะ ทั่วไป</t>
  </si>
  <si>
    <t>25922</t>
  </si>
  <si>
    <t>972</t>
  </si>
  <si>
    <t>3-64(13)-5/68</t>
  </si>
  <si>
    <t>10100018525689</t>
  </si>
  <si>
    <t>บริษัท ดี.เค. ไดคัท จำกัด</t>
  </si>
  <si>
    <t>ผลิตและออกแบบบล็อกตัดหรือแม่พิมพ์ที่ใช้สำหรับการตัดวัสดุต่างๆ เช่น กระดาษสิ่งพิมพ์ กระดาษลูกฟูก พลาสติก ผ้า หนัง ชิ้นส่วนรถยนต์ ชิ้นส่วนอิเล็กทรอนิกส์ต่างๆ ตลอดจนจำหน่ายอุปกรณ์ประกอบของแม่พิมพ์ตัด และรับตัดวัสดุทุกชนิด เช่น อะคริลิค ไม้ โลหะ</t>
  </si>
  <si>
    <t>51,53,55</t>
  </si>
  <si>
    <t>เทียนทะเล 8</t>
  </si>
  <si>
    <t>บางขุนเทียน-ชายทะเล</t>
  </si>
  <si>
    <t>แสมดำ</t>
  </si>
  <si>
    <t>บางขุนเทียน</t>
  </si>
  <si>
    <t>028934272-3</t>
  </si>
  <si>
    <t>จ3-64(13)-3/68ชบ</t>
  </si>
  <si>
    <t>20200015825682</t>
  </si>
  <si>
    <t>บริษัท ซีดับบลิวเอส ทรานส์มิชชั่น (ประเทศไทย) จำกัด</t>
  </si>
  <si>
    <t>กลึง เจาะ คว้าน กัด ไส เจียน หรือเชื่อมโลหะทั่วไป</t>
  </si>
  <si>
    <t>389/40</t>
  </si>
  <si>
    <t>065-2068889</t>
  </si>
  <si>
    <t>จ3-64(13)-6/68สข</t>
  </si>
  <si>
    <t>20900019725685</t>
  </si>
  <si>
    <t>นายวัชระ บุญญะสุวรรณ</t>
  </si>
  <si>
    <t>กลึง เชื่อมโลหะทั่วไป และซ่อมแซมชิ้นส่วนอุปกรณ์รถแทรกเตอร์ รถบรรทุก รถปั้นจั่น</t>
  </si>
  <si>
    <t>โฉนดที่ดินเลขที่ 3931 เลขที่ดิน 58 และ โฉนดที่ดินเลขที่ 41010 เลขที่ดิน 114</t>
  </si>
  <si>
    <t>บางกล่ำ</t>
  </si>
  <si>
    <t>90110</t>
  </si>
  <si>
    <t>098-6710795</t>
  </si>
  <si>
    <t>จ3-64(13)-2/68นบ</t>
  </si>
  <si>
    <t>20120008125686</t>
  </si>
  <si>
    <t>บริษัท เค การ์เด้น แอนด์ เฟนซ์ จำกัด</t>
  </si>
  <si>
    <t>กลึง เจาะ คว้าน ไส เจียน หรือเชื่อมโลหะทั่วไป</t>
  </si>
  <si>
    <t>7/2</t>
  </si>
  <si>
    <t>เสาธงหิน</t>
  </si>
  <si>
    <t>บางใหญ่</t>
  </si>
  <si>
    <t>11140</t>
  </si>
  <si>
    <t>จ3-64(13)-1/68สป</t>
  </si>
  <si>
    <t>20110006025681</t>
  </si>
  <si>
    <t xml:space="preserve">บริษัท ซี เอ็น ซี โมลด์ แอนด์ พาร์ท จำกัด </t>
  </si>
  <si>
    <t>ผลิต ประกอบ เสาไฟฟ้า ไฟฟ้าแสงสว่าง ไฟฟ้าแอลอีดี  เสาไฟฟ้าปฏิมากรรม เสาไฟฟ้าโซล่าเซลล์ โคมไฟโซล่าเซลล์ โคมไฟแอลอีดี โคมไฟจราจร ไฟกระพริบป้ายจราจร</t>
  </si>
  <si>
    <t>19/297</t>
  </si>
  <si>
    <t>02-1148115</t>
  </si>
  <si>
    <t>3-53(5)-7/68ชบ</t>
  </si>
  <si>
    <t>10200012725689</t>
  </si>
  <si>
    <t>บริษัท อีเวริช พลาสติกส์ จำกัด</t>
  </si>
  <si>
    <t>ฉีดพลาสติก และผลิตชิ้นส่วนประกอบของเครื่องคอมพิวเตอร์ เช่น แป้นพิมพ์ เม้าส์ ฝาครอบซีพียู และพ่นสีชิ้นงาน</t>
  </si>
  <si>
    <t>22230</t>
  </si>
  <si>
    <t>โฉนดที่ดินเลขที่ 10979</t>
  </si>
  <si>
    <t>038-198280</t>
  </si>
  <si>
    <t>3-53(5)-6/68ชบ</t>
  </si>
  <si>
    <t>10200006725687</t>
  </si>
  <si>
    <t>บริษัท ยี่ดา นิว แมททีเรียล (ประเทศไทย) จำกัด</t>
  </si>
  <si>
    <t>ผลิตและจำหน่ายแผ่นพื้นพลาสติก PVC</t>
  </si>
  <si>
    <t>0979238971</t>
  </si>
  <si>
    <t>จ3-53(5)-5/68ชบ</t>
  </si>
  <si>
    <t>20200005425683</t>
  </si>
  <si>
    <t>บริษัท ลี่จุน พลาสติก มาสเตอร์แบทซ์ เทคโนโลยี (ประเทศไทย) จำกัด</t>
  </si>
  <si>
    <t>ผลิตเม็ดพลาสติก</t>
  </si>
  <si>
    <t>147/7</t>
  </si>
  <si>
    <t>จ3-53(5)-3/68สป</t>
  </si>
  <si>
    <t>20110003225680</t>
  </si>
  <si>
    <t>นางสาวรรณรัตน์ วงศ์พัฒนานุกุล</t>
  </si>
  <si>
    <t>ผลิตและหลอมเม็ดพลาสติก</t>
  </si>
  <si>
    <t>88/9</t>
  </si>
  <si>
    <t>จ3-53(5)-2/68สป</t>
  </si>
  <si>
    <t>20110001725681</t>
  </si>
  <si>
    <t>นางสาวกฤชณงค์ ไชยกิจวาณิชย์กุล</t>
  </si>
  <si>
    <t>ผลิตเม็ดพลาสติกจากพลาสติกเก่า</t>
  </si>
  <si>
    <t>233,239</t>
  </si>
  <si>
    <t>ในคลองบางปลากด</t>
  </si>
  <si>
    <t>พระสมุทรเจดีย์</t>
  </si>
  <si>
    <t>10290</t>
  </si>
  <si>
    <t>จ3-54-1/68ชบ</t>
  </si>
  <si>
    <t>20200003025683</t>
  </si>
  <si>
    <t>บริษัท อินฟินิตี้ กลาส จำกัด</t>
  </si>
  <si>
    <t>ผลิตกระจกแปรรูปทุกชนิด</t>
  </si>
  <si>
    <t>23101</t>
  </si>
  <si>
    <t>โฉนดที่ดินเลขที่ 193873</t>
  </si>
  <si>
    <t>062-7879598</t>
  </si>
  <si>
    <t>จ3-56-1/68นศ</t>
  </si>
  <si>
    <t>20800007825689</t>
  </si>
  <si>
    <t>นางกุศล พิเคราะห์</t>
  </si>
  <si>
    <t>ผลิตอิฐดินเผา</t>
  </si>
  <si>
    <t>23921</t>
  </si>
  <si>
    <t>โฉนดที่ดินเลขที่ 6425 เลขที่ดิน 93</t>
  </si>
  <si>
    <t>ท่าประจะ</t>
  </si>
  <si>
    <t>ชะอวด</t>
  </si>
  <si>
    <t>80180</t>
  </si>
  <si>
    <t>087-8355209</t>
  </si>
  <si>
    <t>จ3-27(6)-1/68กส</t>
  </si>
  <si>
    <t>20460008625685</t>
  </si>
  <si>
    <t>บริษัท เคเอสเอ็น เทรดดิ้ง 2024 จำกัด</t>
  </si>
  <si>
    <t>ผลิตวัสดุจากเส้นใยสังเคราะห์ สำหรับทำเครื่องนอน</t>
  </si>
  <si>
    <t>13922</t>
  </si>
  <si>
    <t>290</t>
  </si>
  <si>
    <t>โคกสะอาด</t>
  </si>
  <si>
    <t>ฆ้องชัย</t>
  </si>
  <si>
    <t>46130</t>
  </si>
  <si>
    <t>จ3-3(4)-2/68ชม</t>
  </si>
  <si>
    <t>20500008425683</t>
  </si>
  <si>
    <t>บริษัท ทรายสืบเจริญ จำกัด</t>
  </si>
  <si>
    <t>ท่าตอน</t>
  </si>
  <si>
    <t>แม่อาย</t>
  </si>
  <si>
    <t>50280</t>
  </si>
  <si>
    <t>0979216769</t>
  </si>
  <si>
    <t>จ3-3(4)-1/68ลป</t>
  </si>
  <si>
    <t>20520006525680</t>
  </si>
  <si>
    <t>นายณัฐพล  อิงคะประดิษฐ์</t>
  </si>
  <si>
    <t>ดูดทรายในแม่น้ำวัง</t>
  </si>
  <si>
    <t>แม่ปะ</t>
  </si>
  <si>
    <t>เถิน</t>
  </si>
  <si>
    <t>52160</t>
  </si>
  <si>
    <t>089 999 4967</t>
  </si>
  <si>
    <t>จ3-4(1)-1/68นค</t>
  </si>
  <si>
    <t>20430000725684</t>
  </si>
  <si>
    <t>ห้างหุ้นส่วนจำกัด เจริญทองพูล</t>
  </si>
  <si>
    <t>ฆ่าสัตว์ และชำแหละเนื้อสัตว์ เช่น โค สุกร</t>
  </si>
  <si>
    <t>10111</t>
  </si>
  <si>
    <t>201 (โฉนดที่ดินเลขที่ 46958)</t>
  </si>
  <si>
    <t>จุมพล</t>
  </si>
  <si>
    <t>โพนพิสัย</t>
  </si>
  <si>
    <t>43120</t>
  </si>
  <si>
    <t>0898628338</t>
  </si>
  <si>
    <t>จ3-37-3/68กพ</t>
  </si>
  <si>
    <t>20620011825685</t>
  </si>
  <si>
    <t>นางเล็ก เป็นสุข</t>
  </si>
  <si>
    <t>ทำเครื่องเรือนหรือเครื่องใช้ภายในอาคารจากไม้ เช่น โต๊ะ ตู้ เตียง ซุ้มไม้ บ้านไม้ และ ทำวงกบ ขอบประตู ขอบหน้าต่าง บานหน้าต่าง บานประตู หรือส่วนประกอบที่ทำด้วยไม้ของอาคาร</t>
  </si>
  <si>
    <t>31001</t>
  </si>
  <si>
    <t>โฉนดที่ดินเลขที่ 33888 เล่มที่ 339 หน้า 88</t>
  </si>
  <si>
    <t>พรานกระต่าย</t>
  </si>
  <si>
    <t>62110</t>
  </si>
  <si>
    <t>3-37-1/68สบ</t>
  </si>
  <si>
    <t>10190004125685</t>
  </si>
  <si>
    <t>บริษัท ออแรนจิ้น โฮม (ประเทศไทย) จำกัด</t>
  </si>
  <si>
    <t>ผลิตเฟอร์นิเจอร์เครื่องเรือนต่างๆ</t>
  </si>
  <si>
    <t>บัวลอย</t>
  </si>
  <si>
    <t>18230</t>
  </si>
  <si>
    <t>จ3-39-6/68สป</t>
  </si>
  <si>
    <t>20110018325681</t>
  </si>
  <si>
    <t>บริษัท เซิงหยู อินดัสทรี (ไทยแลนด์) จำกัด</t>
  </si>
  <si>
    <t>การผลิตวัสดุบรรจุภัณฑ์จากกระดาษลูกฟูก</t>
  </si>
  <si>
    <t>17020</t>
  </si>
  <si>
    <t>34/1</t>
  </si>
  <si>
    <t>จ3-39-5/68ชบ</t>
  </si>
  <si>
    <t>20200015525688</t>
  </si>
  <si>
    <t>บริษัท เหิงเฉิน (ไทยแลนด์) จำกัด</t>
  </si>
  <si>
    <t>ผลิตกล่องกระดาษลูกฟูก และไส้กล่องกระดาษ</t>
  </si>
  <si>
    <t>44/1</t>
  </si>
  <si>
    <t>จ3-39-4/68ปท</t>
  </si>
  <si>
    <t>20130009525685</t>
  </si>
  <si>
    <t xml:space="preserve">บริษัท วัชรวงศ์บรรจุภัณฑ์ จำกัด </t>
  </si>
  <si>
    <t>ผลิตกล่องกระดาษลูกฟูก</t>
  </si>
  <si>
    <t>25/8</t>
  </si>
  <si>
    <t>0910106969</t>
  </si>
  <si>
    <t>จ3-39-3/68ชบ</t>
  </si>
  <si>
    <t>20200005225687</t>
  </si>
  <si>
    <t>บริษัท โยทสุฮะ แพ็คกิ้ง จำกัด</t>
  </si>
  <si>
    <t>จ3-39-1/68ชบ</t>
  </si>
  <si>
    <t>20200002525683</t>
  </si>
  <si>
    <t>ผลิตภาชนะบรรจุภัณฑ์จากกระดาษ เช่น กล่องกระดาษลูกฟูก</t>
  </si>
  <si>
    <t>388/3</t>
  </si>
  <si>
    <t>จ3-63(2)-3/68นฐ</t>
  </si>
  <si>
    <t>20730018725687</t>
  </si>
  <si>
    <t>บริษัท เอสซีแอล เมทัล อินดัสทรีส์ จำกัด</t>
  </si>
  <si>
    <t>ผลิตประตูเหล็กทนไฟ, ประตูเหล็ก, หน้าต่างเหล็ก</t>
  </si>
  <si>
    <t>25111</t>
  </si>
  <si>
    <t>555/59</t>
  </si>
  <si>
    <t>บางภาษี</t>
  </si>
  <si>
    <t>จ3-91(1)-1/68สป</t>
  </si>
  <si>
    <t>20110007125688</t>
  </si>
  <si>
    <t>แบ่งบรรจุขี้ผึ้งหล่อลื่นสำหรับอุตสาหกรรมต่างๆ</t>
  </si>
  <si>
    <t>52293</t>
  </si>
  <si>
    <t>888/114</t>
  </si>
  <si>
    <t>ยิ่งเจริญโครงการ 2</t>
  </si>
  <si>
    <t>บางพลี-ตำหรุ</t>
  </si>
  <si>
    <t xml:space="preserve">  เดือนมกราคม 2568    ดังนี้</t>
  </si>
  <si>
    <t xml:space="preserve">   ประเภทอุตสาหกรรมลำดับที่ 77(2) การทำชิ้นส่วนพิเศษหรืออุปกรณ์สำหรับรถยนต์ หรือรถพ่วง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</si>
</sst>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885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4" xfId="0" applyFont="1" applyFill="1" applyBorder="1" applyAlignment="1">
      <alignment horizontal="center"/>
    </xf>
    <xf numFmtId="187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87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87" fontId="6" fillId="0" borderId="147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49" xfId="16" applyNumberFormat="1" applyFont="1" applyFill="1" applyBorder="1" applyAlignment="1">
      <alignment horizontal="right"/>
    </xf>
    <xf numFmtId="187" fontId="6" fillId="0" borderId="149" xfId="1" applyNumberFormat="1" applyFont="1" applyFill="1" applyBorder="1" applyAlignment="1">
      <alignment horizontal="right"/>
    </xf>
    <xf numFmtId="49" fontId="6" fillId="0" borderId="149" xfId="0" applyNumberFormat="1" applyFont="1" applyBorder="1"/>
    <xf numFmtId="43" fontId="6" fillId="0" borderId="149" xfId="1" applyFont="1" applyFill="1" applyBorder="1" applyAlignment="1">
      <alignment horizontal="right"/>
    </xf>
    <xf numFmtId="49" fontId="5" fillId="0" borderId="149" xfId="0" applyNumberFormat="1" applyFont="1" applyBorder="1"/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48" xfId="1" applyFont="1" applyBorder="1"/>
    <xf numFmtId="187" fontId="6" fillId="0" borderId="148" xfId="1" applyNumberFormat="1" applyFont="1" applyBorder="1"/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0" xfId="12" applyNumberFormat="1" applyFont="1" applyFill="1" applyBorder="1" applyAlignment="1" applyProtection="1"/>
    <xf numFmtId="189" fontId="6" fillId="0" borderId="151" xfId="12" applyNumberFormat="1" applyFont="1" applyFill="1" applyBorder="1" applyAlignment="1" applyProtection="1"/>
    <xf numFmtId="189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87" fontId="44" fillId="0" borderId="62" xfId="1" applyNumberFormat="1" applyFont="1" applyBorder="1" applyAlignment="1">
      <alignment vertical="center"/>
    </xf>
    <xf numFmtId="187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4" xfId="27" applyNumberFormat="1" applyFont="1" applyBorder="1" applyAlignment="1">
      <alignment horizontal="center" vertical="center"/>
    </xf>
    <xf numFmtId="187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87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87" fontId="13" fillId="0" borderId="147" xfId="1" applyNumberFormat="1" applyFont="1" applyFill="1" applyBorder="1"/>
    <xf numFmtId="43" fontId="13" fillId="0" borderId="147" xfId="1" applyFont="1" applyFill="1" applyBorder="1"/>
    <xf numFmtId="187" fontId="13" fillId="0" borderId="149" xfId="1" applyNumberFormat="1" applyFont="1" applyFill="1" applyBorder="1"/>
    <xf numFmtId="43" fontId="13" fillId="0" borderId="149" xfId="1" applyFont="1" applyFill="1" applyBorder="1"/>
    <xf numFmtId="187" fontId="13" fillId="0" borderId="154" xfId="1" applyNumberFormat="1" applyFont="1" applyFill="1" applyBorder="1"/>
    <xf numFmtId="43" fontId="13" fillId="0" borderId="154" xfId="1" applyFont="1" applyFill="1" applyBorder="1"/>
    <xf numFmtId="43" fontId="6" fillId="0" borderId="156" xfId="1" applyFont="1" applyFill="1" applyBorder="1" applyAlignment="1">
      <alignment horizontal="right"/>
    </xf>
    <xf numFmtId="187" fontId="6" fillId="0" borderId="156" xfId="1" applyNumberFormat="1" applyFont="1" applyFill="1" applyBorder="1"/>
    <xf numFmtId="43" fontId="6" fillId="0" borderId="156" xfId="1" applyFont="1" applyFill="1" applyBorder="1"/>
    <xf numFmtId="189" fontId="6" fillId="0" borderId="157" xfId="12" applyNumberFormat="1" applyFont="1" applyFill="1" applyBorder="1" applyAlignment="1" applyProtection="1"/>
    <xf numFmtId="189" fontId="6" fillId="0" borderId="158" xfId="12" applyNumberFormat="1" applyFont="1" applyFill="1" applyBorder="1" applyAlignment="1" applyProtection="1"/>
    <xf numFmtId="189" fontId="6" fillId="0" borderId="158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87" fontId="6" fillId="0" borderId="151" xfId="1" applyNumberFormat="1" applyFont="1" applyBorder="1"/>
    <xf numFmtId="0" fontId="13" fillId="0" borderId="152" xfId="0" applyFont="1" applyBorder="1"/>
    <xf numFmtId="187" fontId="13" fillId="0" borderId="152" xfId="1" applyNumberFormat="1" applyFont="1" applyBorder="1"/>
    <xf numFmtId="43" fontId="13" fillId="0" borderId="152" xfId="1" applyFont="1" applyBorder="1"/>
    <xf numFmtId="187" fontId="6" fillId="0" borderId="152" xfId="1" applyNumberFormat="1" applyFont="1" applyFill="1" applyBorder="1"/>
    <xf numFmtId="43" fontId="6" fillId="0" borderId="152" xfId="1" applyFont="1" applyFill="1" applyBorder="1"/>
    <xf numFmtId="187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187" fontId="6" fillId="0" borderId="154" xfId="1" applyNumberFormat="1" applyFont="1" applyFill="1" applyBorder="1" applyAlignment="1">
      <alignment horizontal="right"/>
    </xf>
    <xf numFmtId="43" fontId="6" fillId="0" borderId="154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87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89" fontId="26" fillId="0" borderId="152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0" xfId="11" applyNumberFormat="1" applyFont="1" applyBorder="1" applyAlignment="1">
      <alignment horizontal="center"/>
    </xf>
    <xf numFmtId="187" fontId="22" fillId="0" borderId="152" xfId="1" applyNumberFormat="1" applyFont="1" applyBorder="1"/>
    <xf numFmtId="187" fontId="5" fillId="2" borderId="144" xfId="1" applyNumberFormat="1" applyFont="1" applyFill="1" applyBorder="1" applyAlignment="1">
      <alignment horizontal="right"/>
    </xf>
    <xf numFmtId="189" fontId="7" fillId="2" borderId="144" xfId="21" applyNumberFormat="1" applyFont="1" applyFill="1" applyBorder="1" applyAlignment="1">
      <alignment horizontal="right"/>
    </xf>
    <xf numFmtId="189" fontId="5" fillId="2" borderId="144" xfId="21" applyNumberFormat="1" applyFont="1" applyFill="1" applyBorder="1" applyAlignment="1">
      <alignment horizontal="right"/>
    </xf>
    <xf numFmtId="49" fontId="27" fillId="0" borderId="161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6" xfId="19" applyFont="1" applyBorder="1" applyAlignment="1">
      <alignment horizontal="left"/>
    </xf>
    <xf numFmtId="189" fontId="14" fillId="0" borderId="156" xfId="12" applyNumberFormat="1" applyFont="1" applyFill="1" applyBorder="1" applyAlignment="1" applyProtection="1"/>
    <xf numFmtId="189" fontId="6" fillId="0" borderId="156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26" fillId="0" borderId="154" xfId="22" applyNumberFormat="1" applyFont="1" applyFill="1" applyBorder="1" applyAlignment="1" applyProtection="1"/>
    <xf numFmtId="0" fontId="5" fillId="2" borderId="162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87" fontId="14" fillId="0" borderId="156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6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4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4" xfId="0" applyNumberFormat="1" applyFont="1" applyBorder="1"/>
    <xf numFmtId="187" fontId="6" fillId="0" borderId="154" xfId="16" applyNumberFormat="1" applyFont="1" applyFill="1" applyBorder="1" applyAlignment="1">
      <alignment horizontal="right"/>
    </xf>
    <xf numFmtId="187" fontId="22" fillId="0" borderId="168" xfId="1" applyNumberFormat="1" applyFont="1" applyBorder="1"/>
    <xf numFmtId="187" fontId="27" fillId="2" borderId="169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89" fontId="14" fillId="0" borderId="167" xfId="22" applyNumberFormat="1" applyFont="1" applyFill="1" applyBorder="1" applyAlignment="1" applyProtection="1"/>
    <xf numFmtId="187" fontId="14" fillId="0" borderId="167" xfId="1" applyNumberFormat="1" applyFont="1" applyFill="1" applyBorder="1" applyAlignment="1" applyProtection="1"/>
    <xf numFmtId="189" fontId="26" fillId="0" borderId="167" xfId="18" applyNumberFormat="1" applyFont="1" applyFill="1" applyBorder="1" applyAlignment="1" applyProtection="1">
      <alignment horizontal="right"/>
    </xf>
    <xf numFmtId="187" fontId="26" fillId="0" borderId="167" xfId="1" applyNumberFormat="1" applyFont="1" applyFill="1" applyBorder="1" applyAlignment="1" applyProtection="1"/>
    <xf numFmtId="0" fontId="6" fillId="0" borderId="152" xfId="0" applyFont="1" applyBorder="1" applyAlignment="1">
      <alignment horizontal="left" vertical="top" wrapText="1"/>
    </xf>
    <xf numFmtId="0" fontId="6" fillId="0" borderId="152" xfId="0" applyFont="1" applyBorder="1" applyAlignment="1">
      <alignment horizontal="left" vertical="top"/>
    </xf>
    <xf numFmtId="0" fontId="13" fillId="0" borderId="152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0" fontId="14" fillId="2" borderId="144" xfId="0" applyFont="1" applyFill="1" applyBorder="1"/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87" fontId="63" fillId="0" borderId="0" xfId="27" applyNumberFormat="1" applyFont="1" applyBorder="1"/>
    <xf numFmtId="187" fontId="63" fillId="0" borderId="0" xfId="27" applyNumberFormat="1" applyFont="1" applyBorder="1" applyAlignment="1">
      <alignment horizontal="center"/>
    </xf>
    <xf numFmtId="187" fontId="63" fillId="0" borderId="0" xfId="27" applyNumberFormat="1" applyFont="1" applyBorder="1" applyAlignment="1">
      <alignment horizontal="left"/>
    </xf>
    <xf numFmtId="187" fontId="63" fillId="0" borderId="0" xfId="27" applyNumberFormat="1" applyFont="1" applyBorder="1" applyAlignment="1">
      <alignment horizontal="right"/>
    </xf>
    <xf numFmtId="1" fontId="27" fillId="0" borderId="144" xfId="0" applyNumberFormat="1" applyFont="1" applyBorder="1" applyAlignment="1">
      <alignment horizontal="center" vertical="center"/>
    </xf>
    <xf numFmtId="0" fontId="27" fillId="0" borderId="144" xfId="0" applyFont="1" applyBorder="1" applyAlignment="1">
      <alignment horizontal="center" vertical="center"/>
    </xf>
    <xf numFmtId="191" fontId="27" fillId="0" borderId="144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187" fontId="13" fillId="0" borderId="126" xfId="1" applyNumberFormat="1" applyFont="1" applyBorder="1"/>
    <xf numFmtId="43" fontId="13" fillId="0" borderId="126" xfId="1" applyFont="1" applyBorder="1"/>
    <xf numFmtId="0" fontId="6" fillId="0" borderId="167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70" xfId="11" applyNumberFormat="1" applyFont="1" applyBorder="1" applyAlignment="1">
      <alignment horizontal="center"/>
    </xf>
    <xf numFmtId="187" fontId="13" fillId="0" borderId="155" xfId="1" applyNumberFormat="1" applyFont="1" applyBorder="1"/>
    <xf numFmtId="43" fontId="13" fillId="0" borderId="155" xfId="1" applyFont="1" applyBorder="1"/>
    <xf numFmtId="187" fontId="13" fillId="0" borderId="152" xfId="1" applyNumberFormat="1" applyFont="1" applyBorder="1" applyAlignment="1">
      <alignment horizontal="left" vertical="top"/>
    </xf>
    <xf numFmtId="187" fontId="6" fillId="0" borderId="152" xfId="1" applyNumberFormat="1" applyFont="1" applyFill="1" applyBorder="1" applyAlignment="1">
      <alignment horizontal="left" vertical="top"/>
    </xf>
    <xf numFmtId="43" fontId="6" fillId="0" borderId="152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52" xfId="0" applyFont="1" applyBorder="1" applyAlignment="1">
      <alignment horizontal="left" vertical="top" wrapText="1"/>
    </xf>
    <xf numFmtId="43" fontId="13" fillId="0" borderId="152" xfId="1" applyFont="1" applyBorder="1" applyAlignment="1">
      <alignment horizontal="left" vertical="top"/>
    </xf>
    <xf numFmtId="187" fontId="14" fillId="2" borderId="144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87" fontId="13" fillId="0" borderId="167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92" fontId="63" fillId="0" borderId="0" xfId="0" applyNumberFormat="1" applyFont="1" applyAlignment="1">
      <alignment horizontal="left"/>
    </xf>
    <xf numFmtId="191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64" fillId="0" borderId="125" xfId="0" applyFont="1" applyBorder="1" applyAlignment="1">
      <alignment horizontal="left"/>
    </xf>
    <xf numFmtId="0" fontId="64" fillId="0" borderId="126" xfId="0" applyFont="1" applyBorder="1" applyAlignment="1">
      <alignment horizontal="left"/>
    </xf>
    <xf numFmtId="14" fontId="64" fillId="0" borderId="126" xfId="0" applyNumberFormat="1" applyFont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43" fontId="63" fillId="0" borderId="0" xfId="1" applyFont="1" applyBorder="1"/>
    <xf numFmtId="43" fontId="27" fillId="0" borderId="144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87" fontId="63" fillId="0" borderId="0" xfId="1" applyNumberFormat="1" applyFont="1" applyBorder="1"/>
    <xf numFmtId="187" fontId="27" fillId="0" borderId="144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0" xfId="1" applyNumberFormat="1" applyFont="1"/>
    <xf numFmtId="43" fontId="13" fillId="0" borderId="167" xfId="1" applyFont="1" applyBorder="1" applyAlignment="1">
      <alignment horizontal="left" vertical="top"/>
    </xf>
    <xf numFmtId="187" fontId="6" fillId="0" borderId="167" xfId="1" applyNumberFormat="1" applyFont="1" applyBorder="1" applyAlignment="1">
      <alignment horizontal="left" vertical="top"/>
    </xf>
    <xf numFmtId="187" fontId="6" fillId="0" borderId="152" xfId="1" applyNumberFormat="1" applyFont="1" applyBorder="1" applyAlignment="1">
      <alignment horizontal="left" vertical="top"/>
    </xf>
    <xf numFmtId="0" fontId="6" fillId="0" borderId="152" xfId="0" quotePrefix="1" applyFont="1" applyBorder="1" applyAlignment="1">
      <alignment horizontal="left" vertical="top" wrapText="1"/>
    </xf>
    <xf numFmtId="187" fontId="13" fillId="0" borderId="167" xfId="1" applyNumberFormat="1" applyFont="1" applyBorder="1" applyAlignment="1">
      <alignment horizontal="left" vertical="top" wrapText="1"/>
    </xf>
    <xf numFmtId="187" fontId="13" fillId="0" borderId="152" xfId="1" applyNumberFormat="1" applyFont="1" applyBorder="1" applyAlignment="1">
      <alignment horizontal="left" vertical="top" wrapText="1"/>
    </xf>
    <xf numFmtId="187" fontId="6" fillId="0" borderId="152" xfId="1" applyNumberFormat="1" applyFont="1" applyFill="1" applyBorder="1" applyAlignment="1">
      <alignment horizontal="left" vertical="top" wrapText="1"/>
    </xf>
    <xf numFmtId="187" fontId="13" fillId="0" borderId="171" xfId="1" applyNumberFormat="1" applyFont="1" applyBorder="1" applyAlignment="1">
      <alignment horizontal="left" vertical="top"/>
    </xf>
    <xf numFmtId="187" fontId="6" fillId="0" borderId="171" xfId="1" applyNumberFormat="1" applyFont="1" applyBorder="1" applyAlignment="1">
      <alignment horizontal="left" vertical="top"/>
    </xf>
    <xf numFmtId="43" fontId="13" fillId="0" borderId="171" xfId="1" applyFont="1" applyBorder="1" applyAlignment="1">
      <alignment horizontal="left" vertical="top"/>
    </xf>
    <xf numFmtId="187" fontId="6" fillId="0" borderId="171" xfId="1" applyNumberFormat="1" applyFont="1" applyFill="1" applyBorder="1" applyAlignment="1">
      <alignment horizontal="left" vertical="top" wrapText="1"/>
    </xf>
    <xf numFmtId="187" fontId="6" fillId="0" borderId="171" xfId="1" applyNumberFormat="1" applyFont="1" applyFill="1" applyBorder="1" applyAlignment="1">
      <alignment horizontal="left" vertical="top"/>
    </xf>
    <xf numFmtId="43" fontId="6" fillId="0" borderId="171" xfId="1" applyFont="1" applyFill="1" applyBorder="1" applyAlignment="1">
      <alignment horizontal="left" vertical="top"/>
    </xf>
    <xf numFmtId="0" fontId="6" fillId="0" borderId="171" xfId="0" applyFont="1" applyBorder="1" applyAlignment="1">
      <alignment horizontal="left" vertical="top"/>
    </xf>
    <xf numFmtId="0" fontId="6" fillId="0" borderId="171" xfId="0" applyFont="1" applyBorder="1" applyAlignment="1">
      <alignment horizontal="left" vertical="top" wrapText="1"/>
    </xf>
    <xf numFmtId="0" fontId="13" fillId="0" borderId="171" xfId="0" applyFont="1" applyBorder="1" applyAlignment="1">
      <alignment horizontal="left" vertical="top"/>
    </xf>
    <xf numFmtId="0" fontId="13" fillId="0" borderId="171" xfId="0" applyFont="1" applyBorder="1" applyAlignment="1">
      <alignment horizontal="left" vertical="top" wrapText="1"/>
    </xf>
    <xf numFmtId="1" fontId="27" fillId="0" borderId="175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89" fontId="56" fillId="0" borderId="116" xfId="4" applyNumberFormat="1" applyFont="1" applyFill="1" applyBorder="1"/>
    <xf numFmtId="188" fontId="56" fillId="0" borderId="116" xfId="4" applyFont="1" applyFill="1" applyBorder="1"/>
    <xf numFmtId="188" fontId="56" fillId="0" borderId="145" xfId="4" applyFont="1" applyFill="1" applyBorder="1"/>
    <xf numFmtId="188" fontId="56" fillId="0" borderId="146" xfId="4" applyFont="1" applyFill="1" applyBorder="1"/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8" fillId="0" borderId="145" xfId="4" applyFont="1" applyFill="1" applyBorder="1"/>
    <xf numFmtId="188" fontId="57" fillId="0" borderId="145" xfId="4" applyFont="1" applyFill="1" applyBorder="1"/>
    <xf numFmtId="188" fontId="57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59" fillId="0" borderId="145" xfId="4" applyFont="1" applyFill="1" applyBorder="1"/>
    <xf numFmtId="188" fontId="59" fillId="0" borderId="146" xfId="4" applyFont="1" applyFill="1" applyBorder="1"/>
    <xf numFmtId="189" fontId="55" fillId="0" borderId="116" xfId="4" applyNumberFormat="1" applyFont="1" applyFill="1" applyBorder="1"/>
    <xf numFmtId="43" fontId="55" fillId="0" borderId="116" xfId="1" applyFont="1" applyFill="1" applyBorder="1"/>
    <xf numFmtId="187" fontId="13" fillId="0" borderId="171" xfId="1" applyNumberFormat="1" applyFont="1" applyBorder="1" applyAlignment="1">
      <alignment horizontal="left" vertical="top" wrapText="1"/>
    </xf>
    <xf numFmtId="1" fontId="27" fillId="0" borderId="144" xfId="0" applyNumberFormat="1" applyFont="1" applyBorder="1" applyAlignment="1">
      <alignment horizontal="center" vertical="center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6" fillId="0" borderId="167" xfId="0" quotePrefix="1" applyFont="1" applyBorder="1"/>
    <xf numFmtId="0" fontId="13" fillId="0" borderId="167" xfId="0" applyFont="1" applyBorder="1" applyAlignment="1">
      <alignment horizontal="center"/>
    </xf>
    <xf numFmtId="0" fontId="13" fillId="0" borderId="143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87" fontId="26" fillId="0" borderId="148" xfId="27" applyNumberFormat="1" applyFont="1" applyBorder="1"/>
    <xf numFmtId="43" fontId="26" fillId="0" borderId="148" xfId="1" applyFont="1" applyBorder="1"/>
    <xf numFmtId="187" fontId="26" fillId="0" borderId="148" xfId="1" applyNumberFormat="1" applyFont="1" applyBorder="1"/>
    <xf numFmtId="0" fontId="13" fillId="0" borderId="167" xfId="0" quotePrefix="1" applyFont="1" applyBorder="1" applyAlignment="1">
      <alignment horizontal="left" vertical="top"/>
    </xf>
    <xf numFmtId="0" fontId="13" fillId="0" borderId="167" xfId="0" quotePrefix="1" applyFont="1" applyBorder="1" applyAlignment="1">
      <alignment horizontal="left" vertical="top" wrapText="1"/>
    </xf>
    <xf numFmtId="0" fontId="13" fillId="0" borderId="152" xfId="0" quotePrefix="1" applyFont="1" applyBorder="1" applyAlignment="1">
      <alignment horizontal="left" vertical="top"/>
    </xf>
    <xf numFmtId="0" fontId="13" fillId="0" borderId="152" xfId="0" quotePrefix="1" applyFont="1" applyBorder="1" applyAlignment="1">
      <alignment horizontal="left" vertical="top" wrapText="1"/>
    </xf>
    <xf numFmtId="0" fontId="13" fillId="0" borderId="171" xfId="0" quotePrefix="1" applyFont="1" applyBorder="1" applyAlignment="1">
      <alignment horizontal="left" vertical="top"/>
    </xf>
    <xf numFmtId="0" fontId="13" fillId="0" borderId="171" xfId="0" quotePrefix="1" applyFont="1" applyBorder="1" applyAlignment="1">
      <alignment horizontal="left" vertical="top" wrapText="1"/>
    </xf>
    <xf numFmtId="0" fontId="6" fillId="0" borderId="152" xfId="0" quotePrefix="1" applyFont="1" applyBorder="1" applyAlignment="1">
      <alignment horizontal="left" vertical="top"/>
    </xf>
    <xf numFmtId="0" fontId="6" fillId="0" borderId="171" xfId="0" quotePrefix="1" applyFont="1" applyBorder="1" applyAlignment="1">
      <alignment horizontal="left" vertical="top"/>
    </xf>
    <xf numFmtId="0" fontId="6" fillId="0" borderId="171" xfId="0" quotePrefix="1" applyFont="1" applyBorder="1" applyAlignment="1">
      <alignment horizontal="left" vertical="top" wrapText="1"/>
    </xf>
    <xf numFmtId="187" fontId="14" fillId="2" borderId="144" xfId="1" applyNumberFormat="1" applyFont="1" applyFill="1" applyBorder="1" applyAlignment="1">
      <alignment horizontal="center" vertical="center"/>
    </xf>
    <xf numFmtId="43" fontId="14" fillId="2" borderId="144" xfId="1" applyFont="1" applyFill="1" applyBorder="1" applyAlignment="1">
      <alignment horizontal="center" vertical="center"/>
    </xf>
    <xf numFmtId="0" fontId="14" fillId="2" borderId="159" xfId="0" applyFont="1" applyFill="1" applyBorder="1" applyAlignment="1">
      <alignment horizontal="center" vertical="center"/>
    </xf>
    <xf numFmtId="0" fontId="14" fillId="2" borderId="178" xfId="0" applyFont="1" applyFill="1" applyBorder="1" applyAlignment="1">
      <alignment horizontal="center" vertical="center" wrapText="1"/>
    </xf>
    <xf numFmtId="187" fontId="14" fillId="2" borderId="179" xfId="1" applyNumberFormat="1" applyFont="1" applyFill="1" applyBorder="1" applyAlignment="1">
      <alignment horizontal="center" vertical="center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89" fontId="14" fillId="0" borderId="53" xfId="15" applyNumberFormat="1" applyFont="1" applyBorder="1" applyAlignment="1">
      <alignment horizontal="center"/>
    </xf>
    <xf numFmtId="187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87" fontId="14" fillId="0" borderId="85" xfId="1" applyNumberFormat="1" applyFont="1" applyFill="1" applyBorder="1" applyAlignment="1">
      <alignment horizontal="center"/>
    </xf>
    <xf numFmtId="187" fontId="6" fillId="0" borderId="156" xfId="1" applyNumberFormat="1" applyFont="1" applyFill="1" applyBorder="1" applyAlignment="1">
      <alignment horizontal="right"/>
    </xf>
    <xf numFmtId="187" fontId="13" fillId="0" borderId="156" xfId="1" applyNumberFormat="1" applyFont="1" applyFill="1" applyBorder="1" applyAlignment="1">
      <alignment horizontal="right"/>
    </xf>
    <xf numFmtId="43" fontId="13" fillId="0" borderId="156" xfId="1" applyFont="1" applyFill="1" applyBorder="1" applyAlignment="1">
      <alignment horizontal="right"/>
    </xf>
    <xf numFmtId="187" fontId="13" fillId="0" borderId="171" xfId="1" applyNumberFormat="1" applyFont="1" applyFill="1" applyBorder="1" applyAlignment="1">
      <alignment horizontal="right"/>
    </xf>
    <xf numFmtId="43" fontId="13" fillId="0" borderId="171" xfId="1" applyFont="1" applyFill="1" applyBorder="1" applyAlignment="1">
      <alignment horizontal="right"/>
    </xf>
    <xf numFmtId="189" fontId="6" fillId="0" borderId="153" xfId="5" applyNumberFormat="1" applyFont="1" applyFill="1" applyBorder="1" applyAlignment="1" applyProtection="1">
      <alignment horizontal="right"/>
    </xf>
    <xf numFmtId="0" fontId="7" fillId="0" borderId="26" xfId="7" applyFont="1" applyBorder="1"/>
    <xf numFmtId="0" fontId="13" fillId="0" borderId="155" xfId="0" applyFont="1" applyBorder="1" applyAlignment="1">
      <alignment horizontal="center"/>
    </xf>
    <xf numFmtId="43" fontId="6" fillId="0" borderId="155" xfId="1" applyFont="1" applyFill="1" applyBorder="1" applyAlignment="1" applyProtection="1">
      <alignment horizontal="center"/>
    </xf>
    <xf numFmtId="187" fontId="6" fillId="0" borderId="155" xfId="1" applyNumberFormat="1" applyFont="1" applyFill="1" applyBorder="1" applyAlignment="1" applyProtection="1">
      <alignment horizontal="center"/>
    </xf>
    <xf numFmtId="187" fontId="6" fillId="0" borderId="134" xfId="1" applyNumberFormat="1" applyFont="1" applyBorder="1" applyAlignment="1">
      <alignment horizontal="right"/>
    </xf>
    <xf numFmtId="187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43" fontId="6" fillId="0" borderId="134" xfId="1" applyFont="1" applyBorder="1" applyAlignment="1">
      <alignment horizontal="right"/>
    </xf>
    <xf numFmtId="187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189" fontId="26" fillId="0" borderId="31" xfId="18" applyNumberFormat="1" applyFont="1" applyFill="1" applyBorder="1" applyAlignment="1" applyProtection="1">
      <alignment horizontal="right"/>
    </xf>
    <xf numFmtId="189" fontId="26" fillId="0" borderId="29" xfId="18" applyNumberFormat="1" applyFont="1" applyFill="1" applyBorder="1" applyAlignment="1" applyProtection="1">
      <alignment horizontal="right"/>
    </xf>
    <xf numFmtId="189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9" xfId="1" applyFont="1" applyFill="1" applyBorder="1" applyAlignment="1" applyProtection="1">
      <alignment horizontal="right"/>
    </xf>
    <xf numFmtId="187" fontId="22" fillId="0" borderId="180" xfId="1" applyNumberFormat="1" applyFont="1" applyBorder="1"/>
    <xf numFmtId="187" fontId="14" fillId="0" borderId="120" xfId="1" applyNumberFormat="1" applyFont="1" applyFill="1" applyBorder="1" applyAlignment="1" applyProtection="1">
      <alignment horizontal="right"/>
    </xf>
    <xf numFmtId="187" fontId="14" fillId="0" borderId="154" xfId="1" applyNumberFormat="1" applyFont="1" applyFill="1" applyBorder="1" applyAlignment="1" applyProtection="1"/>
    <xf numFmtId="187" fontId="14" fillId="0" borderId="167" xfId="1" applyNumberFormat="1" applyFont="1" applyFill="1" applyBorder="1" applyAlignment="1" applyProtection="1">
      <alignment horizontal="center"/>
    </xf>
    <xf numFmtId="187" fontId="14" fillId="0" borderId="120" xfId="1" applyNumberFormat="1" applyFont="1" applyFill="1" applyBorder="1" applyAlignment="1" applyProtection="1">
      <alignment horizontal="center"/>
    </xf>
    <xf numFmtId="187" fontId="14" fillId="0" borderId="154" xfId="1" applyNumberFormat="1" applyFont="1" applyFill="1" applyBorder="1" applyAlignment="1" applyProtection="1">
      <alignment horizontal="center"/>
    </xf>
    <xf numFmtId="187" fontId="6" fillId="0" borderId="167" xfId="1" applyNumberFormat="1" applyFont="1" applyFill="1" applyBorder="1" applyAlignment="1" applyProtection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9" fontId="5" fillId="0" borderId="42" xfId="15" applyNumberFormat="1" applyFont="1" applyBorder="1" applyAlignment="1">
      <alignment horizontal="center"/>
    </xf>
    <xf numFmtId="187" fontId="5" fillId="0" borderId="73" xfId="1" applyNumberFormat="1" applyFont="1" applyFill="1" applyBorder="1" applyAlignment="1">
      <alignment horizontal="center"/>
    </xf>
    <xf numFmtId="189" fontId="14" fillId="0" borderId="55" xfId="15" applyNumberFormat="1" applyFont="1" applyBorder="1" applyAlignment="1">
      <alignment horizontal="center"/>
    </xf>
    <xf numFmtId="189" fontId="14" fillId="0" borderId="56" xfId="15" applyNumberFormat="1" applyFont="1" applyBorder="1" applyAlignment="1">
      <alignment horizontal="center"/>
    </xf>
    <xf numFmtId="189" fontId="14" fillId="0" borderId="57" xfId="15" applyNumberFormat="1" applyFont="1" applyBorder="1" applyAlignment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4" fillId="0" borderId="56" xfId="1" applyNumberFormat="1" applyFont="1" applyFill="1" applyBorder="1" applyAlignment="1">
      <alignment horizontal="center"/>
    </xf>
    <xf numFmtId="187" fontId="14" fillId="0" borderId="57" xfId="1" applyNumberFormat="1" applyFont="1" applyFill="1" applyBorder="1" applyAlignment="1">
      <alignment horizontal="center"/>
    </xf>
    <xf numFmtId="187" fontId="14" fillId="0" borderId="81" xfId="1" applyNumberFormat="1" applyFont="1" applyFill="1" applyBorder="1" applyAlignment="1">
      <alignment horizontal="center"/>
    </xf>
    <xf numFmtId="187" fontId="14" fillId="0" borderId="82" xfId="1" applyNumberFormat="1" applyFont="1" applyFill="1" applyBorder="1" applyAlignment="1">
      <alignment horizontal="center"/>
    </xf>
    <xf numFmtId="187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1" width="10.5" style="1" customWidth="1"/>
    <col min="12" max="12" width="12.125" style="1" customWidth="1"/>
    <col min="13" max="13" width="14.75" style="147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684" t="s">
        <v>1053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</row>
    <row r="3" spans="1:13" ht="18.399999999999999" customHeight="1">
      <c r="A3" s="746" t="s">
        <v>1056</v>
      </c>
      <c r="B3" s="746"/>
      <c r="C3" s="746"/>
      <c r="D3" s="746"/>
      <c r="E3" s="746"/>
      <c r="F3" s="746"/>
      <c r="G3" s="746"/>
      <c r="H3" s="746"/>
      <c r="I3" s="746"/>
      <c r="J3" s="746"/>
      <c r="K3" s="746"/>
      <c r="L3" s="746"/>
    </row>
    <row r="4" spans="1:13" ht="18.399999999999999" customHeight="1">
      <c r="A4" s="685" t="s">
        <v>1057</v>
      </c>
      <c r="B4" s="686"/>
      <c r="C4" s="686"/>
      <c r="D4" s="686"/>
      <c r="E4" s="686"/>
      <c r="F4" s="686"/>
      <c r="G4" s="686"/>
      <c r="H4" s="686"/>
      <c r="I4" s="686"/>
      <c r="J4" s="686"/>
      <c r="K4" s="686"/>
      <c r="L4" s="686"/>
    </row>
    <row r="5" spans="1:13" ht="18.399999999999999" customHeight="1">
      <c r="A5" s="687" t="s">
        <v>1058</v>
      </c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</row>
    <row r="6" spans="1:13" ht="18.399999999999999" customHeight="1">
      <c r="A6" s="687" t="s">
        <v>1059</v>
      </c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</row>
    <row r="7" spans="1:13" ht="18.399999999999999" customHeight="1">
      <c r="A7" s="686" t="s">
        <v>1060</v>
      </c>
      <c r="B7" s="686"/>
      <c r="C7" s="686"/>
      <c r="D7" s="686"/>
      <c r="E7" s="686"/>
      <c r="F7" s="686"/>
      <c r="G7" s="686"/>
      <c r="H7" s="686"/>
      <c r="I7" s="686"/>
      <c r="J7" s="686"/>
      <c r="K7" s="686"/>
      <c r="L7" s="686"/>
    </row>
    <row r="8" spans="1:13" ht="18.399999999999999" customHeight="1">
      <c r="A8" s="750" t="s">
        <v>1063</v>
      </c>
      <c r="B8" s="750"/>
      <c r="C8" s="750"/>
      <c r="D8" s="750"/>
      <c r="E8" s="750"/>
      <c r="F8" s="750"/>
      <c r="G8" s="750"/>
      <c r="H8" s="750"/>
      <c r="I8" s="750"/>
      <c r="J8" s="750"/>
      <c r="K8" s="750"/>
      <c r="L8" s="750"/>
    </row>
    <row r="9" spans="1:13" ht="18.399999999999999" customHeight="1">
      <c r="A9" s="750" t="s">
        <v>1061</v>
      </c>
      <c r="B9" s="750"/>
      <c r="C9" s="750"/>
      <c r="D9" s="750"/>
      <c r="E9" s="750"/>
      <c r="F9" s="750"/>
      <c r="G9" s="750"/>
      <c r="H9" s="750"/>
      <c r="I9" s="750"/>
      <c r="J9" s="750"/>
      <c r="K9" s="750"/>
      <c r="L9" s="750"/>
    </row>
    <row r="10" spans="1:13" ht="18.399999999999999" customHeight="1">
      <c r="A10" s="750" t="s">
        <v>1062</v>
      </c>
      <c r="B10" s="750"/>
      <c r="C10" s="750"/>
      <c r="D10" s="750"/>
      <c r="E10" s="750"/>
      <c r="F10" s="750"/>
      <c r="G10" s="750"/>
      <c r="H10" s="750"/>
      <c r="I10" s="750"/>
      <c r="J10" s="750"/>
      <c r="K10" s="750"/>
      <c r="L10" s="750"/>
    </row>
    <row r="11" spans="1:13" ht="22.5" customHeight="1">
      <c r="A11" s="258" t="s">
        <v>1054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3" ht="18" customHeight="1">
      <c r="A12" s="349"/>
      <c r="B12" s="43"/>
      <c r="C12" s="751" t="s">
        <v>136</v>
      </c>
      <c r="D12" s="751"/>
      <c r="E12" s="751"/>
      <c r="F12" s="751"/>
      <c r="G12" s="751"/>
      <c r="H12" s="752" t="s">
        <v>137</v>
      </c>
      <c r="I12" s="752"/>
      <c r="J12" s="752"/>
      <c r="K12" s="752"/>
      <c r="L12" s="753"/>
    </row>
    <row r="13" spans="1:13" ht="18" customHeight="1">
      <c r="A13" s="350" t="s">
        <v>138</v>
      </c>
      <c r="B13" s="8"/>
      <c r="C13" s="44" t="s">
        <v>136</v>
      </c>
      <c r="D13" s="45" t="s">
        <v>139</v>
      </c>
      <c r="E13" s="747" t="s">
        <v>140</v>
      </c>
      <c r="F13" s="747"/>
      <c r="G13" s="747"/>
      <c r="H13" s="217" t="s">
        <v>136</v>
      </c>
      <c r="I13" s="218" t="s">
        <v>139</v>
      </c>
      <c r="J13" s="748" t="s">
        <v>140</v>
      </c>
      <c r="K13" s="748"/>
      <c r="L13" s="749"/>
      <c r="M13" s="152"/>
    </row>
    <row r="14" spans="1:13" ht="18" customHeight="1">
      <c r="A14" s="351"/>
      <c r="B14" s="46"/>
      <c r="C14" s="47" t="s">
        <v>141</v>
      </c>
      <c r="D14" s="48" t="s">
        <v>142</v>
      </c>
      <c r="E14" s="196" t="s">
        <v>143</v>
      </c>
      <c r="F14" s="50" t="s">
        <v>144</v>
      </c>
      <c r="G14" s="196" t="s">
        <v>135</v>
      </c>
      <c r="H14" s="49" t="s">
        <v>141</v>
      </c>
      <c r="I14" s="219" t="s">
        <v>142</v>
      </c>
      <c r="J14" s="196" t="s">
        <v>143</v>
      </c>
      <c r="K14" s="50" t="s">
        <v>144</v>
      </c>
      <c r="L14" s="220" t="s">
        <v>135</v>
      </c>
      <c r="M14" s="152"/>
    </row>
    <row r="15" spans="1:13" ht="18" customHeight="1">
      <c r="A15" s="352" t="s">
        <v>145</v>
      </c>
      <c r="C15" s="663"/>
      <c r="D15" s="664"/>
      <c r="E15" s="664"/>
      <c r="F15" s="664"/>
      <c r="G15" s="664"/>
      <c r="H15" s="665"/>
      <c r="I15" s="665"/>
      <c r="J15" s="665"/>
      <c r="K15" s="665"/>
      <c r="L15" s="666"/>
    </row>
    <row r="16" spans="1:13" ht="18" customHeight="1">
      <c r="A16" s="353" t="s">
        <v>213</v>
      </c>
      <c r="B16" s="151"/>
      <c r="C16" s="667">
        <v>44</v>
      </c>
      <c r="D16" s="668">
        <v>5189.5600000000004</v>
      </c>
      <c r="E16" s="667">
        <v>728</v>
      </c>
      <c r="F16" s="667">
        <v>344</v>
      </c>
      <c r="G16" s="667">
        <v>1072</v>
      </c>
      <c r="H16" s="669">
        <v>29.93</v>
      </c>
      <c r="I16" s="669">
        <v>28.64</v>
      </c>
      <c r="J16" s="669">
        <v>11.63</v>
      </c>
      <c r="K16" s="669">
        <v>5.5</v>
      </c>
      <c r="L16" s="670">
        <v>17.13</v>
      </c>
    </row>
    <row r="17" spans="1:16" ht="18" customHeight="1">
      <c r="A17" s="353" t="s">
        <v>146</v>
      </c>
      <c r="B17" s="151"/>
      <c r="C17" s="671"/>
      <c r="D17" s="672"/>
      <c r="E17" s="671"/>
      <c r="F17" s="671"/>
      <c r="G17" s="671"/>
      <c r="H17" s="673"/>
      <c r="I17" s="674"/>
      <c r="J17" s="674"/>
      <c r="K17" s="674"/>
      <c r="L17" s="675"/>
    </row>
    <row r="18" spans="1:16" ht="18" customHeight="1">
      <c r="A18" s="354" t="s">
        <v>147</v>
      </c>
      <c r="C18" s="676">
        <v>13</v>
      </c>
      <c r="D18" s="677">
        <v>6185.95</v>
      </c>
      <c r="E18" s="676">
        <v>1275</v>
      </c>
      <c r="F18" s="676">
        <v>1069</v>
      </c>
      <c r="G18" s="676">
        <v>2344</v>
      </c>
      <c r="H18" s="678">
        <v>8.84</v>
      </c>
      <c r="I18" s="678">
        <v>34.14</v>
      </c>
      <c r="J18" s="678">
        <v>20.38</v>
      </c>
      <c r="K18" s="678">
        <v>17.079999999999998</v>
      </c>
      <c r="L18" s="679">
        <v>37.46</v>
      </c>
    </row>
    <row r="19" spans="1:16" ht="18" customHeight="1">
      <c r="A19" s="354" t="s">
        <v>148</v>
      </c>
      <c r="C19" s="676">
        <v>40</v>
      </c>
      <c r="D19" s="677">
        <v>4116.91</v>
      </c>
      <c r="E19" s="676">
        <v>1450</v>
      </c>
      <c r="F19" s="676">
        <v>539</v>
      </c>
      <c r="G19" s="676">
        <v>1989</v>
      </c>
      <c r="H19" s="678">
        <v>27.21</v>
      </c>
      <c r="I19" s="678">
        <v>22.72</v>
      </c>
      <c r="J19" s="678">
        <v>23.17</v>
      </c>
      <c r="K19" s="678">
        <v>8.6199999999999992</v>
      </c>
      <c r="L19" s="679">
        <v>31.79</v>
      </c>
    </row>
    <row r="20" spans="1:16" ht="18" customHeight="1">
      <c r="A20" s="354" t="s">
        <v>149</v>
      </c>
      <c r="C20" s="676">
        <v>21</v>
      </c>
      <c r="D20" s="677">
        <v>1597.31</v>
      </c>
      <c r="E20" s="676">
        <v>228</v>
      </c>
      <c r="F20" s="676">
        <v>37</v>
      </c>
      <c r="G20" s="676">
        <v>265</v>
      </c>
      <c r="H20" s="678">
        <v>14.29</v>
      </c>
      <c r="I20" s="678">
        <v>8.81</v>
      </c>
      <c r="J20" s="678">
        <v>3.65</v>
      </c>
      <c r="K20" s="678">
        <v>0.59</v>
      </c>
      <c r="L20" s="679">
        <v>4.24</v>
      </c>
    </row>
    <row r="21" spans="1:16" ht="18" customHeight="1">
      <c r="A21" s="354" t="s">
        <v>150</v>
      </c>
      <c r="C21" s="676">
        <v>17</v>
      </c>
      <c r="D21" s="677">
        <v>402.24</v>
      </c>
      <c r="E21" s="676">
        <v>93</v>
      </c>
      <c r="F21" s="676">
        <v>307</v>
      </c>
      <c r="G21" s="676">
        <v>400</v>
      </c>
      <c r="H21" s="678">
        <v>11.57</v>
      </c>
      <c r="I21" s="678">
        <v>2.2200000000000002</v>
      </c>
      <c r="J21" s="678">
        <v>1.4890000000000001</v>
      </c>
      <c r="K21" s="678">
        <v>4.91</v>
      </c>
      <c r="L21" s="679">
        <v>6.4</v>
      </c>
    </row>
    <row r="22" spans="1:16" ht="18" customHeight="1">
      <c r="A22" s="354" t="s">
        <v>151</v>
      </c>
      <c r="C22" s="676">
        <v>12</v>
      </c>
      <c r="D22" s="677">
        <v>627.97</v>
      </c>
      <c r="E22" s="676">
        <v>106</v>
      </c>
      <c r="F22" s="676">
        <v>81</v>
      </c>
      <c r="G22" s="676">
        <v>187</v>
      </c>
      <c r="H22" s="678">
        <v>8.16</v>
      </c>
      <c r="I22" s="678">
        <v>3.47</v>
      </c>
      <c r="J22" s="678">
        <v>1.694</v>
      </c>
      <c r="K22" s="678">
        <v>1.29</v>
      </c>
      <c r="L22" s="679">
        <v>2.98</v>
      </c>
    </row>
    <row r="23" spans="1:16" ht="18" customHeight="1">
      <c r="A23" s="353" t="s">
        <v>735</v>
      </c>
      <c r="B23" s="8"/>
      <c r="C23" s="680">
        <f>SUM(C18:C22)</f>
        <v>103</v>
      </c>
      <c r="D23" s="681">
        <f t="shared" ref="D23:L23" si="0">SUM(D18:D22)</f>
        <v>12930.38</v>
      </c>
      <c r="E23" s="680">
        <f t="shared" si="0"/>
        <v>3152</v>
      </c>
      <c r="F23" s="680">
        <f t="shared" si="0"/>
        <v>2033</v>
      </c>
      <c r="G23" s="680">
        <f t="shared" si="0"/>
        <v>5185</v>
      </c>
      <c r="H23" s="681">
        <f t="shared" si="0"/>
        <v>70.069999999999993</v>
      </c>
      <c r="I23" s="681">
        <f t="shared" si="0"/>
        <v>71.36</v>
      </c>
      <c r="J23" s="681">
        <f t="shared" si="0"/>
        <v>50.382999999999996</v>
      </c>
      <c r="K23" s="681">
        <f t="shared" si="0"/>
        <v>32.489999999999995</v>
      </c>
      <c r="L23" s="681">
        <f t="shared" si="0"/>
        <v>82.87</v>
      </c>
    </row>
    <row r="24" spans="1:16" s="8" customFormat="1" ht="18" customHeight="1">
      <c r="A24" s="355" t="s">
        <v>152</v>
      </c>
      <c r="B24" s="169"/>
      <c r="C24" s="373">
        <f>C16+C23</f>
        <v>147</v>
      </c>
      <c r="D24" s="374">
        <f t="shared" ref="D24:L24" si="1">D16+D23</f>
        <v>18119.939999999999</v>
      </c>
      <c r="E24" s="373">
        <f t="shared" si="1"/>
        <v>3880</v>
      </c>
      <c r="F24" s="373">
        <f t="shared" si="1"/>
        <v>2377</v>
      </c>
      <c r="G24" s="373">
        <f t="shared" si="1"/>
        <v>6257</v>
      </c>
      <c r="H24" s="374">
        <f t="shared" si="1"/>
        <v>100</v>
      </c>
      <c r="I24" s="374">
        <f t="shared" si="1"/>
        <v>100</v>
      </c>
      <c r="J24" s="374">
        <f t="shared" si="1"/>
        <v>62.012999999999998</v>
      </c>
      <c r="K24" s="374">
        <f t="shared" si="1"/>
        <v>37.989999999999995</v>
      </c>
      <c r="L24" s="374">
        <f t="shared" si="1"/>
        <v>100</v>
      </c>
      <c r="M24" s="147"/>
    </row>
    <row r="25" spans="1:16" ht="21.95" customHeight="1">
      <c r="A25" s="145" t="s">
        <v>1055</v>
      </c>
      <c r="B25" s="11"/>
      <c r="C25" s="11"/>
    </row>
    <row r="26" spans="1:16" ht="21.95" customHeight="1">
      <c r="A26" s="2" t="s">
        <v>779</v>
      </c>
      <c r="D26" s="147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</row>
    <row r="27" spans="1:16" ht="21.95" customHeight="1">
      <c r="B27" s="147"/>
      <c r="C27" s="42"/>
      <c r="D27" s="287"/>
      <c r="E27" s="287"/>
      <c r="F27" s="287"/>
      <c r="G27" s="287"/>
      <c r="H27" s="287"/>
      <c r="I27" s="287"/>
      <c r="J27" s="287"/>
      <c r="K27" s="287"/>
      <c r="L27" s="287"/>
      <c r="M27" s="1"/>
    </row>
    <row r="28" spans="1:16" ht="21.95" customHeight="1">
      <c r="C28" s="286"/>
      <c r="D28" s="287"/>
      <c r="E28" s="286"/>
      <c r="F28" s="286"/>
      <c r="G28" s="286"/>
      <c r="H28" s="287"/>
      <c r="I28" s="287"/>
      <c r="J28" s="287"/>
      <c r="K28" s="287"/>
      <c r="L28" s="287"/>
    </row>
    <row r="29" spans="1:16" ht="21.95" customHeight="1">
      <c r="C29" s="286"/>
      <c r="D29" s="287"/>
      <c r="E29" s="286"/>
      <c r="F29" s="286"/>
      <c r="G29" s="286"/>
      <c r="H29" s="287"/>
      <c r="I29" s="287"/>
      <c r="J29" s="287"/>
      <c r="K29" s="287"/>
      <c r="L29" s="287"/>
    </row>
    <row r="30" spans="1:16" ht="21.95" customHeight="1">
      <c r="B30" s="392"/>
      <c r="C30" s="286"/>
      <c r="D30" s="287"/>
      <c r="E30" s="286"/>
      <c r="F30" s="286"/>
      <c r="G30" s="286"/>
      <c r="H30" s="287"/>
      <c r="I30" s="287"/>
      <c r="J30" s="287"/>
      <c r="K30" s="287"/>
      <c r="L30" s="287"/>
    </row>
    <row r="31" spans="1:16" ht="21.95" customHeight="1">
      <c r="C31" s="286"/>
      <c r="D31" s="287"/>
      <c r="E31" s="286"/>
      <c r="F31" s="286"/>
      <c r="G31" s="286"/>
      <c r="H31" s="287"/>
      <c r="I31" s="287"/>
      <c r="J31" s="287"/>
      <c r="K31" s="287"/>
      <c r="L31" s="287"/>
    </row>
    <row r="32" spans="1:16" ht="21.95" customHeight="1">
      <c r="C32" s="286"/>
      <c r="D32" s="287"/>
      <c r="E32" s="286"/>
      <c r="F32" s="286"/>
      <c r="G32" s="286"/>
      <c r="H32" s="287"/>
      <c r="I32" s="287"/>
      <c r="J32" s="287"/>
      <c r="K32" s="287"/>
      <c r="L32" s="287"/>
    </row>
    <row r="33" spans="3:12" ht="21.95" customHeight="1">
      <c r="C33" s="286"/>
      <c r="D33" s="287"/>
      <c r="E33" s="286"/>
      <c r="F33" s="286"/>
      <c r="G33" s="286"/>
      <c r="H33" s="287"/>
      <c r="I33" s="287"/>
      <c r="J33" s="287"/>
      <c r="K33" s="287"/>
      <c r="L33" s="287"/>
    </row>
    <row r="34" spans="3:12" ht="21.95" customHeight="1">
      <c r="C34" s="286"/>
      <c r="D34" s="287"/>
      <c r="E34" s="286"/>
      <c r="F34" s="286"/>
      <c r="G34" s="286"/>
      <c r="H34" s="287"/>
      <c r="I34" s="287"/>
      <c r="J34" s="287"/>
      <c r="K34" s="287"/>
      <c r="L34" s="287"/>
    </row>
    <row r="35" spans="3:12" ht="21.95" customHeight="1">
      <c r="C35" s="286"/>
      <c r="D35" s="287"/>
      <c r="E35" s="286"/>
      <c r="F35" s="286"/>
      <c r="G35" s="286"/>
      <c r="H35" s="287"/>
      <c r="I35" s="287"/>
      <c r="J35" s="287"/>
      <c r="K35" s="287"/>
      <c r="L35" s="287"/>
    </row>
    <row r="36" spans="3:12" ht="21.95" customHeight="1">
      <c r="D36" s="287"/>
      <c r="H36" s="287"/>
      <c r="I36" s="287"/>
      <c r="J36" s="287"/>
      <c r="K36" s="287"/>
      <c r="L36" s="287"/>
    </row>
    <row r="37" spans="3:12" ht="21.95" customHeight="1">
      <c r="K37" s="246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25" t="s">
        <v>1144</v>
      </c>
      <c r="B1" s="479"/>
      <c r="C1" s="476"/>
      <c r="D1" s="479"/>
      <c r="E1" s="479"/>
      <c r="F1" s="479"/>
      <c r="G1" s="329"/>
    </row>
    <row r="2" spans="1:7" ht="20.100000000000001" customHeight="1">
      <c r="A2" s="813" t="s">
        <v>183</v>
      </c>
      <c r="B2" s="480" t="s">
        <v>136</v>
      </c>
      <c r="C2" s="477" t="s">
        <v>160</v>
      </c>
      <c r="D2" s="815" t="s">
        <v>161</v>
      </c>
      <c r="E2" s="816"/>
      <c r="F2" s="817"/>
      <c r="G2" s="330" t="s">
        <v>184</v>
      </c>
    </row>
    <row r="3" spans="1:7" ht="20.100000000000001" customHeight="1">
      <c r="A3" s="814"/>
      <c r="B3" s="481" t="s">
        <v>141</v>
      </c>
      <c r="C3" s="478" t="s">
        <v>142</v>
      </c>
      <c r="D3" s="482" t="s">
        <v>143</v>
      </c>
      <c r="E3" s="482" t="s">
        <v>144</v>
      </c>
      <c r="F3" s="483" t="s">
        <v>135</v>
      </c>
      <c r="G3" s="331" t="s">
        <v>185</v>
      </c>
    </row>
    <row r="4" spans="1:7" ht="18.95" customHeight="1">
      <c r="A4" s="181" t="s">
        <v>186</v>
      </c>
      <c r="B4" s="85">
        <v>3</v>
      </c>
      <c r="C4" s="86">
        <v>28.7</v>
      </c>
      <c r="D4" s="85">
        <v>13</v>
      </c>
      <c r="E4" s="85">
        <v>1</v>
      </c>
      <c r="F4" s="85">
        <v>14</v>
      </c>
      <c r="G4" s="288">
        <v>524.79999999999995</v>
      </c>
    </row>
    <row r="5" spans="1:7" ht="18.95" customHeight="1">
      <c r="A5" s="180" t="s">
        <v>187</v>
      </c>
      <c r="B5" s="85">
        <v>14</v>
      </c>
      <c r="C5" s="86">
        <v>4418.8064472999995</v>
      </c>
      <c r="D5" s="85">
        <v>345</v>
      </c>
      <c r="E5" s="85">
        <v>245</v>
      </c>
      <c r="F5" s="85">
        <v>590</v>
      </c>
      <c r="G5" s="288">
        <v>25861.326000000001</v>
      </c>
    </row>
    <row r="6" spans="1:7" ht="18.95" customHeight="1">
      <c r="A6" s="180" t="s">
        <v>188</v>
      </c>
      <c r="B6" s="135">
        <v>4</v>
      </c>
      <c r="C6" s="84">
        <v>64.472499999999997</v>
      </c>
      <c r="D6" s="135">
        <v>61</v>
      </c>
      <c r="E6" s="135">
        <v>30</v>
      </c>
      <c r="F6" s="135">
        <v>91</v>
      </c>
      <c r="G6" s="332">
        <v>2338.46</v>
      </c>
    </row>
    <row r="7" spans="1:7" ht="18.95" customHeight="1">
      <c r="A7" s="180" t="s">
        <v>189</v>
      </c>
      <c r="B7" s="135">
        <v>1</v>
      </c>
      <c r="C7" s="84">
        <v>17.350000000000001</v>
      </c>
      <c r="D7" s="135">
        <v>11</v>
      </c>
      <c r="E7" s="135">
        <v>5</v>
      </c>
      <c r="F7" s="135">
        <v>16</v>
      </c>
      <c r="G7" s="332">
        <v>316.5</v>
      </c>
    </row>
    <row r="8" spans="1:7" ht="18.95" customHeight="1">
      <c r="A8" s="180" t="s">
        <v>190</v>
      </c>
      <c r="B8" s="135">
        <v>0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</row>
    <row r="9" spans="1:7" ht="18.95" customHeight="1">
      <c r="A9" s="180" t="s">
        <v>191</v>
      </c>
      <c r="B9" s="135">
        <v>1</v>
      </c>
      <c r="C9" s="84">
        <v>175.21950799999999</v>
      </c>
      <c r="D9" s="135">
        <v>10</v>
      </c>
      <c r="E9" s="135">
        <v>25</v>
      </c>
      <c r="F9" s="135">
        <v>35</v>
      </c>
      <c r="G9" s="84">
        <v>227.02</v>
      </c>
    </row>
    <row r="10" spans="1:7" ht="18.95" customHeight="1">
      <c r="A10" s="180" t="s">
        <v>192</v>
      </c>
      <c r="B10" s="85">
        <v>7</v>
      </c>
      <c r="C10" s="86">
        <v>550.5</v>
      </c>
      <c r="D10" s="85">
        <v>235</v>
      </c>
      <c r="E10" s="85">
        <v>75</v>
      </c>
      <c r="F10" s="85">
        <v>310</v>
      </c>
      <c r="G10" s="288">
        <v>8472.5819999999985</v>
      </c>
    </row>
    <row r="11" spans="1:7" ht="18.95" customHeight="1">
      <c r="A11" s="180" t="s">
        <v>193</v>
      </c>
      <c r="B11" s="85">
        <v>2</v>
      </c>
      <c r="C11" s="86">
        <v>89.75</v>
      </c>
      <c r="D11" s="85">
        <v>79</v>
      </c>
      <c r="E11" s="85">
        <v>37</v>
      </c>
      <c r="F11" s="85">
        <v>116</v>
      </c>
      <c r="G11" s="288">
        <v>2339</v>
      </c>
    </row>
    <row r="12" spans="1:7" ht="18.95" customHeight="1">
      <c r="A12" s="180" t="s">
        <v>194</v>
      </c>
      <c r="B12" s="85">
        <v>6</v>
      </c>
      <c r="C12" s="86">
        <v>302.24</v>
      </c>
      <c r="D12" s="85">
        <v>156</v>
      </c>
      <c r="E12" s="85">
        <v>53</v>
      </c>
      <c r="F12" s="85">
        <v>209</v>
      </c>
      <c r="G12" s="288">
        <v>1497.13</v>
      </c>
    </row>
    <row r="13" spans="1:7" ht="18.95" customHeight="1">
      <c r="A13" s="180" t="s">
        <v>195</v>
      </c>
      <c r="B13" s="135">
        <v>5</v>
      </c>
      <c r="C13" s="84">
        <v>201.70318299999997</v>
      </c>
      <c r="D13" s="135">
        <v>111</v>
      </c>
      <c r="E13" s="135">
        <v>93</v>
      </c>
      <c r="F13" s="135">
        <v>204</v>
      </c>
      <c r="G13" s="84">
        <v>1011.02</v>
      </c>
    </row>
    <row r="14" spans="1:7" ht="18.95" customHeight="1">
      <c r="A14" s="180" t="s">
        <v>196</v>
      </c>
      <c r="B14" s="85">
        <v>6</v>
      </c>
      <c r="C14" s="86">
        <v>344.68</v>
      </c>
      <c r="D14" s="85">
        <v>71</v>
      </c>
      <c r="E14" s="85">
        <v>26</v>
      </c>
      <c r="F14" s="85">
        <v>97</v>
      </c>
      <c r="G14" s="288">
        <v>1341.88</v>
      </c>
    </row>
    <row r="15" spans="1:7" ht="18.95" customHeight="1">
      <c r="A15" s="180" t="s">
        <v>197</v>
      </c>
      <c r="B15" s="85">
        <v>2</v>
      </c>
      <c r="C15" s="86">
        <v>46.5</v>
      </c>
      <c r="D15" s="85">
        <v>13</v>
      </c>
      <c r="E15" s="85">
        <v>1</v>
      </c>
      <c r="F15" s="85">
        <v>14</v>
      </c>
      <c r="G15" s="288">
        <v>4005.4740000000002</v>
      </c>
    </row>
    <row r="16" spans="1:7" ht="18.95" customHeight="1">
      <c r="A16" s="180" t="s">
        <v>198</v>
      </c>
      <c r="B16" s="135">
        <v>0</v>
      </c>
      <c r="C16" s="135">
        <v>0</v>
      </c>
      <c r="D16" s="135">
        <v>0</v>
      </c>
      <c r="E16" s="135">
        <v>0</v>
      </c>
      <c r="F16" s="135">
        <v>0</v>
      </c>
      <c r="G16" s="135">
        <v>0</v>
      </c>
    </row>
    <row r="17" spans="1:7" ht="18.95" customHeight="1">
      <c r="A17" s="180" t="s">
        <v>199</v>
      </c>
      <c r="B17" s="85">
        <v>15</v>
      </c>
      <c r="C17" s="86">
        <v>1543.4561610799999</v>
      </c>
      <c r="D17" s="85">
        <v>783</v>
      </c>
      <c r="E17" s="85">
        <v>226</v>
      </c>
      <c r="F17" s="85">
        <v>1009</v>
      </c>
      <c r="G17" s="288">
        <v>27105.02</v>
      </c>
    </row>
    <row r="18" spans="1:7" ht="18.95" customHeight="1">
      <c r="A18" s="180" t="s">
        <v>200</v>
      </c>
      <c r="B18" s="85">
        <v>20</v>
      </c>
      <c r="C18" s="86">
        <v>279.14583125000001</v>
      </c>
      <c r="D18" s="85">
        <v>109</v>
      </c>
      <c r="E18" s="85">
        <v>22</v>
      </c>
      <c r="F18" s="85">
        <v>131</v>
      </c>
      <c r="G18" s="288">
        <v>4816.130000000001</v>
      </c>
    </row>
    <row r="19" spans="1:7" ht="18.95" customHeight="1">
      <c r="A19" s="180" t="s">
        <v>201</v>
      </c>
      <c r="B19" s="135">
        <v>0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</row>
    <row r="20" spans="1:7" ht="18.95" customHeight="1">
      <c r="A20" s="180" t="s">
        <v>202</v>
      </c>
      <c r="B20" s="85">
        <v>15</v>
      </c>
      <c r="C20" s="86">
        <v>1404.513242575</v>
      </c>
      <c r="D20" s="85">
        <v>294</v>
      </c>
      <c r="E20" s="85">
        <v>101</v>
      </c>
      <c r="F20" s="85">
        <v>395</v>
      </c>
      <c r="G20" s="288">
        <v>21614.58</v>
      </c>
    </row>
    <row r="21" spans="1:7" ht="18.95" customHeight="1">
      <c r="A21" s="180" t="s">
        <v>203</v>
      </c>
      <c r="B21" s="85">
        <v>2</v>
      </c>
      <c r="C21" s="86">
        <v>23</v>
      </c>
      <c r="D21" s="85">
        <v>48</v>
      </c>
      <c r="E21" s="85">
        <v>22</v>
      </c>
      <c r="F21" s="85">
        <v>70</v>
      </c>
      <c r="G21" s="288">
        <v>234.1</v>
      </c>
    </row>
    <row r="22" spans="1:7" ht="18.95" customHeight="1">
      <c r="A22" s="180" t="s">
        <v>204</v>
      </c>
      <c r="B22" s="85">
        <v>6</v>
      </c>
      <c r="C22" s="86">
        <v>5139.9080400000003</v>
      </c>
      <c r="D22" s="85">
        <v>1135</v>
      </c>
      <c r="E22" s="85">
        <v>939</v>
      </c>
      <c r="F22" s="85">
        <v>2074</v>
      </c>
      <c r="G22" s="288">
        <v>68693.490000000005</v>
      </c>
    </row>
    <row r="23" spans="1:7" ht="18.95" customHeight="1">
      <c r="A23" s="180" t="s">
        <v>205</v>
      </c>
      <c r="B23" s="85">
        <v>9</v>
      </c>
      <c r="C23" s="86">
        <v>771.41102999999998</v>
      </c>
      <c r="D23" s="85">
        <v>144</v>
      </c>
      <c r="E23" s="85">
        <v>338</v>
      </c>
      <c r="F23" s="85">
        <v>482</v>
      </c>
      <c r="G23" s="288">
        <v>3121.55</v>
      </c>
    </row>
    <row r="24" spans="1:7" ht="18.95" customHeight="1">
      <c r="A24" s="180" t="s">
        <v>206</v>
      </c>
      <c r="B24" s="87">
        <v>29</v>
      </c>
      <c r="C24" s="88">
        <v>2718.5804090000001</v>
      </c>
      <c r="D24" s="87">
        <v>262</v>
      </c>
      <c r="E24" s="87">
        <v>138</v>
      </c>
      <c r="F24" s="87">
        <v>400</v>
      </c>
      <c r="G24" s="333">
        <v>134187.42300000001</v>
      </c>
    </row>
    <row r="25" spans="1:7" ht="20.100000000000001" customHeight="1">
      <c r="A25" s="448" t="s">
        <v>135</v>
      </c>
      <c r="B25" s="390">
        <v>147</v>
      </c>
      <c r="C25" s="391">
        <v>18119.936352204997</v>
      </c>
      <c r="D25" s="390">
        <v>3880</v>
      </c>
      <c r="E25" s="390">
        <v>2377</v>
      </c>
      <c r="F25" s="390">
        <v>6257</v>
      </c>
      <c r="G25" s="391">
        <v>307707.48499999999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2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6"/>
  <sheetViews>
    <sheetView workbookViewId="0">
      <selection sqref="A1:S1"/>
    </sheetView>
  </sheetViews>
  <sheetFormatPr defaultColWidth="9.125" defaultRowHeight="21.95" customHeight="1"/>
  <cols>
    <col min="1" max="1" width="12.875" style="11" customWidth="1"/>
    <col min="2" max="2" width="5" style="11" customWidth="1"/>
    <col min="3" max="3" width="7.5" style="11" customWidth="1"/>
    <col min="4" max="6" width="4.375" style="11" customWidth="1"/>
    <col min="7" max="7" width="7.125" style="11" customWidth="1"/>
    <col min="8" max="8" width="5.25" style="37" customWidth="1"/>
    <col min="9" max="9" width="9.25" style="38" customWidth="1"/>
    <col min="10" max="12" width="6.25" style="37" customWidth="1"/>
    <col min="13" max="13" width="11.5" style="38" bestFit="1" customWidth="1"/>
    <col min="14" max="14" width="5.125" style="37" customWidth="1"/>
    <col min="15" max="15" width="9.125" style="38" customWidth="1"/>
    <col min="16" max="17" width="6" style="37" customWidth="1"/>
    <col min="18" max="18" width="7.25" style="37" customWidth="1"/>
    <col min="19" max="19" width="11.5" style="38" bestFit="1" customWidth="1"/>
    <col min="20" max="16384" width="9.125" style="11"/>
  </cols>
  <sheetData>
    <row r="1" spans="1:21" ht="21.95" customHeight="1">
      <c r="A1" s="773" t="s">
        <v>1145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</row>
    <row r="2" spans="1:21" ht="21.95" customHeight="1">
      <c r="A2" s="711"/>
      <c r="B2" s="818" t="s">
        <v>219</v>
      </c>
      <c r="C2" s="775"/>
      <c r="D2" s="775"/>
      <c r="E2" s="775"/>
      <c r="F2" s="775"/>
      <c r="G2" s="776"/>
      <c r="H2" s="777" t="s">
        <v>220</v>
      </c>
      <c r="I2" s="778"/>
      <c r="J2" s="778"/>
      <c r="K2" s="778"/>
      <c r="L2" s="778"/>
      <c r="M2" s="779"/>
      <c r="N2" s="777" t="s">
        <v>152</v>
      </c>
      <c r="O2" s="778"/>
      <c r="P2" s="778"/>
      <c r="Q2" s="778"/>
      <c r="R2" s="778"/>
      <c r="S2" s="819"/>
    </row>
    <row r="3" spans="1:21" ht="21.95" customHeight="1">
      <c r="A3" s="712" t="s">
        <v>207</v>
      </c>
      <c r="B3" s="107" t="s">
        <v>136</v>
      </c>
      <c r="C3" s="713" t="s">
        <v>139</v>
      </c>
      <c r="D3" s="820" t="s">
        <v>140</v>
      </c>
      <c r="E3" s="821"/>
      <c r="F3" s="822"/>
      <c r="G3" s="714" t="s">
        <v>184</v>
      </c>
      <c r="H3" s="715" t="s">
        <v>136</v>
      </c>
      <c r="I3" s="713" t="s">
        <v>139</v>
      </c>
      <c r="J3" s="823" t="s">
        <v>140</v>
      </c>
      <c r="K3" s="824"/>
      <c r="L3" s="825"/>
      <c r="M3" s="337" t="s">
        <v>184</v>
      </c>
      <c r="N3" s="178" t="s">
        <v>136</v>
      </c>
      <c r="O3" s="179" t="s">
        <v>139</v>
      </c>
      <c r="P3" s="826" t="s">
        <v>140</v>
      </c>
      <c r="Q3" s="827"/>
      <c r="R3" s="828"/>
      <c r="S3" s="316" t="s">
        <v>184</v>
      </c>
    </row>
    <row r="4" spans="1:21" ht="21.95" customHeight="1">
      <c r="A4" s="716"/>
      <c r="B4" s="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78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467" t="s">
        <v>141</v>
      </c>
      <c r="O4" s="283" t="s">
        <v>142</v>
      </c>
      <c r="P4" s="83" t="s">
        <v>143</v>
      </c>
      <c r="Q4" s="717" t="s">
        <v>144</v>
      </c>
      <c r="R4" s="717" t="s">
        <v>135</v>
      </c>
      <c r="S4" s="336" t="s">
        <v>185</v>
      </c>
    </row>
    <row r="5" spans="1:21" ht="21.95" customHeight="1">
      <c r="A5" s="588" t="s">
        <v>41</v>
      </c>
      <c r="B5" s="501">
        <v>0</v>
      </c>
      <c r="C5" s="501">
        <v>0</v>
      </c>
      <c r="D5" s="501">
        <v>0</v>
      </c>
      <c r="E5" s="501">
        <v>0</v>
      </c>
      <c r="F5" s="501">
        <v>0</v>
      </c>
      <c r="G5" s="501">
        <v>0</v>
      </c>
      <c r="H5" s="502">
        <v>1</v>
      </c>
      <c r="I5" s="503">
        <v>2.95</v>
      </c>
      <c r="J5" s="502">
        <v>9</v>
      </c>
      <c r="K5" s="502">
        <v>4</v>
      </c>
      <c r="L5" s="502">
        <v>13</v>
      </c>
      <c r="M5" s="503">
        <v>215.16</v>
      </c>
      <c r="N5" s="502">
        <v>1</v>
      </c>
      <c r="O5" s="503">
        <v>2.95</v>
      </c>
      <c r="P5" s="502">
        <v>9</v>
      </c>
      <c r="Q5" s="502">
        <v>4</v>
      </c>
      <c r="R5" s="502">
        <v>13</v>
      </c>
      <c r="S5" s="503">
        <v>215.16</v>
      </c>
    </row>
    <row r="6" spans="1:21" ht="21.95" customHeight="1">
      <c r="A6" s="568" t="s">
        <v>43</v>
      </c>
      <c r="B6" s="517">
        <v>0</v>
      </c>
      <c r="C6" s="517">
        <v>0</v>
      </c>
      <c r="D6" s="517">
        <v>0</v>
      </c>
      <c r="E6" s="517">
        <v>0</v>
      </c>
      <c r="F6" s="517">
        <v>0</v>
      </c>
      <c r="G6" s="517">
        <v>0</v>
      </c>
      <c r="H6" s="514">
        <v>1</v>
      </c>
      <c r="I6" s="515">
        <v>0</v>
      </c>
      <c r="J6" s="514">
        <v>0</v>
      </c>
      <c r="K6" s="514">
        <v>0</v>
      </c>
      <c r="L6" s="514">
        <v>0</v>
      </c>
      <c r="M6" s="515">
        <v>3041.2220000000002</v>
      </c>
      <c r="N6" s="514">
        <v>1</v>
      </c>
      <c r="O6" s="515">
        <v>0</v>
      </c>
      <c r="P6" s="514">
        <v>0</v>
      </c>
      <c r="Q6" s="514">
        <v>0</v>
      </c>
      <c r="R6" s="514">
        <v>0</v>
      </c>
      <c r="S6" s="515">
        <v>3041.2220000000002</v>
      </c>
    </row>
    <row r="7" spans="1:21" ht="21.95" customHeight="1">
      <c r="A7" s="568" t="s">
        <v>8</v>
      </c>
      <c r="B7" s="517">
        <v>0</v>
      </c>
      <c r="C7" s="517">
        <v>0</v>
      </c>
      <c r="D7" s="517">
        <v>0</v>
      </c>
      <c r="E7" s="517">
        <v>0</v>
      </c>
      <c r="F7" s="517">
        <v>0</v>
      </c>
      <c r="G7" s="517">
        <v>0</v>
      </c>
      <c r="H7" s="514">
        <v>2</v>
      </c>
      <c r="I7" s="515">
        <v>409.14026328</v>
      </c>
      <c r="J7" s="514">
        <v>50</v>
      </c>
      <c r="K7" s="514">
        <v>114</v>
      </c>
      <c r="L7" s="514">
        <v>164</v>
      </c>
      <c r="M7" s="515">
        <v>2707.05</v>
      </c>
      <c r="N7" s="514">
        <v>2</v>
      </c>
      <c r="O7" s="515">
        <v>409.14026328</v>
      </c>
      <c r="P7" s="514">
        <v>50</v>
      </c>
      <c r="Q7" s="514">
        <v>114</v>
      </c>
      <c r="R7" s="514">
        <v>164</v>
      </c>
      <c r="S7" s="515">
        <v>2707.05</v>
      </c>
    </row>
    <row r="8" spans="1:21" ht="21.95" customHeight="1">
      <c r="A8" s="568" t="s">
        <v>725</v>
      </c>
      <c r="B8" s="517">
        <v>0</v>
      </c>
      <c r="C8" s="517">
        <v>0</v>
      </c>
      <c r="D8" s="517">
        <v>0</v>
      </c>
      <c r="E8" s="517">
        <v>0</v>
      </c>
      <c r="F8" s="517">
        <v>0</v>
      </c>
      <c r="G8" s="517">
        <v>0</v>
      </c>
      <c r="H8" s="514">
        <v>1</v>
      </c>
      <c r="I8" s="515">
        <v>8.5</v>
      </c>
      <c r="J8" s="514">
        <v>28</v>
      </c>
      <c r="K8" s="514">
        <v>14</v>
      </c>
      <c r="L8" s="514">
        <v>42</v>
      </c>
      <c r="M8" s="515">
        <v>365.1</v>
      </c>
      <c r="N8" s="514">
        <v>1</v>
      </c>
      <c r="O8" s="515">
        <v>8.5</v>
      </c>
      <c r="P8" s="514">
        <v>28</v>
      </c>
      <c r="Q8" s="514">
        <v>14</v>
      </c>
      <c r="R8" s="514">
        <v>42</v>
      </c>
      <c r="S8" s="515">
        <v>365.1</v>
      </c>
    </row>
    <row r="9" spans="1:21" ht="21.95" customHeight="1">
      <c r="A9" s="569" t="s">
        <v>766</v>
      </c>
      <c r="B9" s="517">
        <v>0</v>
      </c>
      <c r="C9" s="517">
        <v>0</v>
      </c>
      <c r="D9" s="517">
        <v>0</v>
      </c>
      <c r="E9" s="517">
        <v>0</v>
      </c>
      <c r="F9" s="517">
        <v>0</v>
      </c>
      <c r="G9" s="517">
        <v>0</v>
      </c>
      <c r="H9" s="514">
        <v>1</v>
      </c>
      <c r="I9" s="515">
        <v>35.299999999999997</v>
      </c>
      <c r="J9" s="514">
        <v>10</v>
      </c>
      <c r="K9" s="514">
        <v>0</v>
      </c>
      <c r="L9" s="514">
        <v>10</v>
      </c>
      <c r="M9" s="515">
        <v>369.59</v>
      </c>
      <c r="N9" s="514">
        <v>1</v>
      </c>
      <c r="O9" s="515">
        <v>35.299999999999997</v>
      </c>
      <c r="P9" s="514">
        <v>10</v>
      </c>
      <c r="Q9" s="514">
        <v>0</v>
      </c>
      <c r="R9" s="514">
        <v>10</v>
      </c>
      <c r="S9" s="515">
        <v>369.59</v>
      </c>
    </row>
    <row r="10" spans="1:21" ht="21.95" customHeight="1">
      <c r="A10" s="569" t="s">
        <v>75</v>
      </c>
      <c r="B10" s="517">
        <v>0</v>
      </c>
      <c r="C10" s="517">
        <v>0</v>
      </c>
      <c r="D10" s="517">
        <v>0</v>
      </c>
      <c r="E10" s="517">
        <v>0</v>
      </c>
      <c r="F10" s="517">
        <v>0</v>
      </c>
      <c r="G10" s="517">
        <v>0</v>
      </c>
      <c r="H10" s="514">
        <v>1</v>
      </c>
      <c r="I10" s="515">
        <v>3</v>
      </c>
      <c r="J10" s="514">
        <v>0</v>
      </c>
      <c r="K10" s="514">
        <v>0</v>
      </c>
      <c r="L10" s="514">
        <v>0</v>
      </c>
      <c r="M10" s="515">
        <v>121.7</v>
      </c>
      <c r="N10" s="514">
        <v>1</v>
      </c>
      <c r="O10" s="515">
        <v>3</v>
      </c>
      <c r="P10" s="514">
        <v>0</v>
      </c>
      <c r="Q10" s="514">
        <v>0</v>
      </c>
      <c r="R10" s="514">
        <v>0</v>
      </c>
      <c r="S10" s="515">
        <v>121.7</v>
      </c>
    </row>
    <row r="11" spans="1:21" ht="21.95" customHeight="1">
      <c r="A11" s="569" t="s">
        <v>28</v>
      </c>
      <c r="B11" s="517">
        <v>0</v>
      </c>
      <c r="C11" s="517">
        <v>0</v>
      </c>
      <c r="D11" s="517">
        <v>0</v>
      </c>
      <c r="E11" s="517">
        <v>0</v>
      </c>
      <c r="F11" s="517">
        <v>0</v>
      </c>
      <c r="G11" s="517">
        <v>0</v>
      </c>
      <c r="H11" s="514">
        <v>1</v>
      </c>
      <c r="I11" s="515">
        <v>29</v>
      </c>
      <c r="J11" s="514">
        <v>0</v>
      </c>
      <c r="K11" s="514">
        <v>0</v>
      </c>
      <c r="L11" s="514">
        <v>0</v>
      </c>
      <c r="M11" s="515">
        <v>140.1</v>
      </c>
      <c r="N11" s="514">
        <v>1</v>
      </c>
      <c r="O11" s="515">
        <v>29</v>
      </c>
      <c r="P11" s="514">
        <v>0</v>
      </c>
      <c r="Q11" s="514">
        <v>0</v>
      </c>
      <c r="R11" s="514">
        <v>0</v>
      </c>
      <c r="S11" s="515">
        <v>140.1</v>
      </c>
      <c r="U11" s="38"/>
    </row>
    <row r="12" spans="1:21" ht="21.95" customHeight="1">
      <c r="A12" s="511" t="s">
        <v>721</v>
      </c>
      <c r="B12" s="517">
        <v>0</v>
      </c>
      <c r="C12" s="517">
        <v>0</v>
      </c>
      <c r="D12" s="517">
        <v>0</v>
      </c>
      <c r="E12" s="517">
        <v>0</v>
      </c>
      <c r="F12" s="517">
        <v>0</v>
      </c>
      <c r="G12" s="517">
        <v>0</v>
      </c>
      <c r="H12" s="512">
        <v>1</v>
      </c>
      <c r="I12" s="513">
        <v>245</v>
      </c>
      <c r="J12" s="512">
        <v>0</v>
      </c>
      <c r="K12" s="512">
        <v>0</v>
      </c>
      <c r="L12" s="512">
        <v>0</v>
      </c>
      <c r="M12" s="513">
        <v>497.16</v>
      </c>
      <c r="N12" s="512">
        <v>1</v>
      </c>
      <c r="O12" s="513">
        <v>245</v>
      </c>
      <c r="P12" s="512">
        <v>0</v>
      </c>
      <c r="Q12" s="512">
        <v>0</v>
      </c>
      <c r="R12" s="512">
        <v>0</v>
      </c>
      <c r="S12" s="513">
        <v>497.16</v>
      </c>
    </row>
    <row r="13" spans="1:21" ht="21.95" customHeight="1">
      <c r="A13" s="511" t="s">
        <v>4</v>
      </c>
      <c r="B13" s="517">
        <v>0</v>
      </c>
      <c r="C13" s="517">
        <v>0</v>
      </c>
      <c r="D13" s="517">
        <v>0</v>
      </c>
      <c r="E13" s="517">
        <v>0</v>
      </c>
      <c r="F13" s="517">
        <v>0</v>
      </c>
      <c r="G13" s="517">
        <v>0</v>
      </c>
      <c r="H13" s="512">
        <v>3</v>
      </c>
      <c r="I13" s="513">
        <v>197</v>
      </c>
      <c r="J13" s="512">
        <v>94</v>
      </c>
      <c r="K13" s="512">
        <v>171</v>
      </c>
      <c r="L13" s="512">
        <v>265</v>
      </c>
      <c r="M13" s="513">
        <v>1197.8</v>
      </c>
      <c r="N13" s="512">
        <v>3</v>
      </c>
      <c r="O13" s="513">
        <v>197</v>
      </c>
      <c r="P13" s="512">
        <v>94</v>
      </c>
      <c r="Q13" s="512">
        <v>171</v>
      </c>
      <c r="R13" s="512">
        <v>265</v>
      </c>
      <c r="S13" s="513">
        <v>1197.8</v>
      </c>
    </row>
    <row r="14" spans="1:21" ht="21.95" customHeight="1">
      <c r="A14" s="511" t="s">
        <v>2</v>
      </c>
      <c r="B14" s="517">
        <v>0</v>
      </c>
      <c r="C14" s="517">
        <v>0</v>
      </c>
      <c r="D14" s="517">
        <v>0</v>
      </c>
      <c r="E14" s="517">
        <v>0</v>
      </c>
      <c r="F14" s="517">
        <v>0</v>
      </c>
      <c r="G14" s="517">
        <v>0</v>
      </c>
      <c r="H14" s="512">
        <v>1</v>
      </c>
      <c r="I14" s="513">
        <v>566.245</v>
      </c>
      <c r="J14" s="512">
        <v>11</v>
      </c>
      <c r="K14" s="512">
        <v>24</v>
      </c>
      <c r="L14" s="512">
        <v>35</v>
      </c>
      <c r="M14" s="513">
        <v>1421.53</v>
      </c>
      <c r="N14" s="512">
        <v>1</v>
      </c>
      <c r="O14" s="513">
        <v>566.245</v>
      </c>
      <c r="P14" s="512">
        <v>11</v>
      </c>
      <c r="Q14" s="512">
        <v>24</v>
      </c>
      <c r="R14" s="512">
        <v>35</v>
      </c>
      <c r="S14" s="513">
        <v>1421.53</v>
      </c>
    </row>
    <row r="15" spans="1:21" ht="21.95" customHeight="1">
      <c r="A15" s="511" t="s">
        <v>748</v>
      </c>
      <c r="B15" s="517">
        <v>0</v>
      </c>
      <c r="C15" s="517">
        <v>0</v>
      </c>
      <c r="D15" s="517">
        <v>0</v>
      </c>
      <c r="E15" s="517">
        <v>0</v>
      </c>
      <c r="F15" s="517">
        <v>0</v>
      </c>
      <c r="G15" s="517">
        <v>0</v>
      </c>
      <c r="H15" s="512">
        <v>1</v>
      </c>
      <c r="I15" s="513">
        <v>3.5</v>
      </c>
      <c r="J15" s="512">
        <v>2</v>
      </c>
      <c r="K15" s="512">
        <v>0</v>
      </c>
      <c r="L15" s="512">
        <v>2</v>
      </c>
      <c r="M15" s="513">
        <v>260</v>
      </c>
      <c r="N15" s="512">
        <v>1</v>
      </c>
      <c r="O15" s="513">
        <v>3.5</v>
      </c>
      <c r="P15" s="512">
        <v>2</v>
      </c>
      <c r="Q15" s="512">
        <v>0</v>
      </c>
      <c r="R15" s="512">
        <v>2</v>
      </c>
      <c r="S15" s="513">
        <v>260</v>
      </c>
    </row>
    <row r="16" spans="1:21" ht="21.95" customHeight="1">
      <c r="A16" s="570" t="s">
        <v>135</v>
      </c>
      <c r="B16" s="484">
        <v>0</v>
      </c>
      <c r="C16" s="484">
        <v>0</v>
      </c>
      <c r="D16" s="484">
        <v>0</v>
      </c>
      <c r="E16" s="484">
        <v>0</v>
      </c>
      <c r="F16" s="484">
        <v>0</v>
      </c>
      <c r="G16" s="484">
        <v>0</v>
      </c>
      <c r="H16" s="399">
        <v>14</v>
      </c>
      <c r="I16" s="400">
        <v>1499.6352632799999</v>
      </c>
      <c r="J16" s="399">
        <v>204</v>
      </c>
      <c r="K16" s="399">
        <v>327</v>
      </c>
      <c r="L16" s="399">
        <v>531</v>
      </c>
      <c r="M16" s="400">
        <v>10336.412000000002</v>
      </c>
      <c r="N16" s="399">
        <v>14</v>
      </c>
      <c r="O16" s="400">
        <v>1499.6352632799999</v>
      </c>
      <c r="P16" s="399">
        <v>204</v>
      </c>
      <c r="Q16" s="399">
        <v>327</v>
      </c>
      <c r="R16" s="399">
        <v>531</v>
      </c>
      <c r="S16" s="400">
        <v>10336.412000000002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55118110236220474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8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2" width="6.25" style="37" customWidth="1"/>
    <col min="13" max="13" width="11.5" style="38" bestFit="1" customWidth="1"/>
    <col min="14" max="14" width="5.875" style="37" customWidth="1"/>
    <col min="15" max="15" width="9.375" style="38" bestFit="1" customWidth="1"/>
    <col min="16" max="18" width="6" style="37" customWidth="1"/>
    <col min="19" max="19" width="11.5" style="38" bestFit="1" customWidth="1"/>
    <col min="20" max="16384" width="9.125" style="11"/>
  </cols>
  <sheetData>
    <row r="1" spans="1:19" ht="24" customHeight="1">
      <c r="A1" s="773" t="s">
        <v>1146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</row>
    <row r="2" spans="1:19" ht="20.100000000000001" customHeight="1">
      <c r="A2" s="183" t="s">
        <v>208</v>
      </c>
      <c r="B2" s="829" t="s">
        <v>210</v>
      </c>
      <c r="C2" s="830"/>
      <c r="D2" s="830"/>
      <c r="E2" s="830"/>
      <c r="F2" s="830"/>
      <c r="G2" s="831"/>
      <c r="H2" s="832" t="s">
        <v>211</v>
      </c>
      <c r="I2" s="833"/>
      <c r="J2" s="833"/>
      <c r="K2" s="833"/>
      <c r="L2" s="833"/>
      <c r="M2" s="834"/>
      <c r="N2" s="832" t="s">
        <v>152</v>
      </c>
      <c r="O2" s="833"/>
      <c r="P2" s="833"/>
      <c r="Q2" s="833"/>
      <c r="R2" s="833"/>
      <c r="S2" s="835"/>
    </row>
    <row r="3" spans="1:19" ht="20.100000000000001" customHeight="1">
      <c r="A3" s="184" t="s">
        <v>209</v>
      </c>
      <c r="B3" s="107" t="s">
        <v>136</v>
      </c>
      <c r="C3" s="108" t="s">
        <v>139</v>
      </c>
      <c r="D3" s="836" t="s">
        <v>140</v>
      </c>
      <c r="E3" s="837"/>
      <c r="F3" s="838"/>
      <c r="G3" s="109" t="s">
        <v>184</v>
      </c>
      <c r="H3" s="110" t="s">
        <v>136</v>
      </c>
      <c r="I3" s="111" t="s">
        <v>139</v>
      </c>
      <c r="J3" s="839" t="s">
        <v>140</v>
      </c>
      <c r="K3" s="840"/>
      <c r="L3" s="841"/>
      <c r="M3" s="337" t="s">
        <v>184</v>
      </c>
      <c r="N3" s="12" t="s">
        <v>136</v>
      </c>
      <c r="O3" s="13" t="s">
        <v>139</v>
      </c>
      <c r="P3" s="839" t="s">
        <v>140</v>
      </c>
      <c r="Q3" s="840"/>
      <c r="R3" s="841"/>
      <c r="S3" s="335" t="s">
        <v>184</v>
      </c>
    </row>
    <row r="4" spans="1:19" ht="20.25" customHeight="1">
      <c r="A4" s="185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18" t="s">
        <v>185</v>
      </c>
      <c r="N4" s="20" t="s">
        <v>141</v>
      </c>
      <c r="O4" s="24" t="s">
        <v>142</v>
      </c>
      <c r="P4" s="25" t="s">
        <v>143</v>
      </c>
      <c r="Q4" s="112" t="s">
        <v>144</v>
      </c>
      <c r="R4" s="112" t="s">
        <v>135</v>
      </c>
      <c r="S4" s="336" t="s">
        <v>185</v>
      </c>
    </row>
    <row r="5" spans="1:19" ht="18.95" customHeight="1">
      <c r="A5" s="490" t="s">
        <v>77</v>
      </c>
      <c r="B5" s="501">
        <v>0</v>
      </c>
      <c r="C5" s="501">
        <v>0</v>
      </c>
      <c r="D5" s="501">
        <v>0</v>
      </c>
      <c r="E5" s="501">
        <v>0</v>
      </c>
      <c r="F5" s="501">
        <v>0</v>
      </c>
      <c r="G5" s="501">
        <v>0</v>
      </c>
      <c r="H5" s="491">
        <v>1</v>
      </c>
      <c r="I5" s="492">
        <v>3.5</v>
      </c>
      <c r="J5" s="491">
        <v>2</v>
      </c>
      <c r="K5" s="491">
        <v>0</v>
      </c>
      <c r="L5" s="491">
        <v>2</v>
      </c>
      <c r="M5" s="492">
        <v>260</v>
      </c>
      <c r="N5" s="491">
        <v>1</v>
      </c>
      <c r="O5" s="492">
        <v>3.5</v>
      </c>
      <c r="P5" s="491">
        <v>2</v>
      </c>
      <c r="Q5" s="491">
        <v>0</v>
      </c>
      <c r="R5" s="491">
        <v>2</v>
      </c>
      <c r="S5" s="492">
        <v>260</v>
      </c>
    </row>
    <row r="6" spans="1:19" ht="18.95" customHeight="1">
      <c r="A6" s="493" t="s">
        <v>48</v>
      </c>
      <c r="B6" s="517">
        <v>0</v>
      </c>
      <c r="C6" s="517">
        <v>0</v>
      </c>
      <c r="D6" s="517">
        <v>0</v>
      </c>
      <c r="E6" s="517">
        <v>0</v>
      </c>
      <c r="F6" s="517">
        <v>0</v>
      </c>
      <c r="G6" s="517">
        <v>0</v>
      </c>
      <c r="H6" s="488">
        <v>1</v>
      </c>
      <c r="I6" s="489">
        <v>29</v>
      </c>
      <c r="J6" s="488">
        <v>0</v>
      </c>
      <c r="K6" s="488">
        <v>0</v>
      </c>
      <c r="L6" s="488">
        <v>0</v>
      </c>
      <c r="M6" s="489">
        <v>140.1</v>
      </c>
      <c r="N6" s="488">
        <v>1</v>
      </c>
      <c r="O6" s="489">
        <v>29</v>
      </c>
      <c r="P6" s="488">
        <v>0</v>
      </c>
      <c r="Q6" s="488">
        <v>0</v>
      </c>
      <c r="R6" s="488">
        <v>0</v>
      </c>
      <c r="S6" s="489">
        <v>140.1</v>
      </c>
    </row>
    <row r="7" spans="1:19" ht="18.95" customHeight="1">
      <c r="A7" s="493" t="s">
        <v>316</v>
      </c>
      <c r="B7" s="517">
        <v>0</v>
      </c>
      <c r="C7" s="517">
        <v>0</v>
      </c>
      <c r="D7" s="517">
        <v>0</v>
      </c>
      <c r="E7" s="517">
        <v>0</v>
      </c>
      <c r="F7" s="517">
        <v>0</v>
      </c>
      <c r="G7" s="517">
        <v>0</v>
      </c>
      <c r="H7" s="488">
        <v>1</v>
      </c>
      <c r="I7" s="489">
        <v>55.140263279999999</v>
      </c>
      <c r="J7" s="488">
        <v>6</v>
      </c>
      <c r="K7" s="488">
        <v>26</v>
      </c>
      <c r="L7" s="488">
        <v>32</v>
      </c>
      <c r="M7" s="489">
        <v>87.5</v>
      </c>
      <c r="N7" s="488">
        <v>1</v>
      </c>
      <c r="O7" s="489">
        <v>55.140263279999999</v>
      </c>
      <c r="P7" s="488">
        <v>6</v>
      </c>
      <c r="Q7" s="488">
        <v>26</v>
      </c>
      <c r="R7" s="488">
        <v>32</v>
      </c>
      <c r="S7" s="489">
        <v>87.5</v>
      </c>
    </row>
    <row r="8" spans="1:19" ht="18.95" customHeight="1">
      <c r="A8" s="493" t="s">
        <v>82</v>
      </c>
      <c r="B8" s="517">
        <v>0</v>
      </c>
      <c r="C8" s="517">
        <v>0</v>
      </c>
      <c r="D8" s="517">
        <v>0</v>
      </c>
      <c r="E8" s="517">
        <v>0</v>
      </c>
      <c r="F8" s="517">
        <v>0</v>
      </c>
      <c r="G8" s="517">
        <v>0</v>
      </c>
      <c r="H8" s="488">
        <v>1</v>
      </c>
      <c r="I8" s="489">
        <v>14</v>
      </c>
      <c r="J8" s="488">
        <v>7</v>
      </c>
      <c r="K8" s="488">
        <v>1</v>
      </c>
      <c r="L8" s="488">
        <v>8</v>
      </c>
      <c r="M8" s="489">
        <v>294</v>
      </c>
      <c r="N8" s="488">
        <v>1</v>
      </c>
      <c r="O8" s="489">
        <v>14</v>
      </c>
      <c r="P8" s="488">
        <v>7</v>
      </c>
      <c r="Q8" s="488">
        <v>1</v>
      </c>
      <c r="R8" s="488">
        <v>8</v>
      </c>
      <c r="S8" s="489">
        <v>294</v>
      </c>
    </row>
    <row r="9" spans="1:19" ht="18.95" customHeight="1">
      <c r="A9" s="493" t="s">
        <v>1111</v>
      </c>
      <c r="B9" s="517">
        <v>0</v>
      </c>
      <c r="C9" s="517">
        <v>0</v>
      </c>
      <c r="D9" s="517">
        <v>0</v>
      </c>
      <c r="E9" s="517">
        <v>0</v>
      </c>
      <c r="F9" s="517">
        <v>0</v>
      </c>
      <c r="G9" s="517">
        <v>0</v>
      </c>
      <c r="H9" s="488">
        <v>1</v>
      </c>
      <c r="I9" s="489">
        <v>2.95</v>
      </c>
      <c r="J9" s="488">
        <v>9</v>
      </c>
      <c r="K9" s="488">
        <v>4</v>
      </c>
      <c r="L9" s="488">
        <v>13</v>
      </c>
      <c r="M9" s="489">
        <v>215.16</v>
      </c>
      <c r="N9" s="488">
        <v>1</v>
      </c>
      <c r="O9" s="489">
        <v>2.95</v>
      </c>
      <c r="P9" s="488">
        <v>9</v>
      </c>
      <c r="Q9" s="488">
        <v>4</v>
      </c>
      <c r="R9" s="488">
        <v>13</v>
      </c>
      <c r="S9" s="489">
        <v>215.16</v>
      </c>
    </row>
    <row r="10" spans="1:19" ht="18.95" customHeight="1">
      <c r="A10" s="494" t="s">
        <v>50</v>
      </c>
      <c r="B10" s="517">
        <v>0</v>
      </c>
      <c r="C10" s="517">
        <v>0</v>
      </c>
      <c r="D10" s="517">
        <v>0</v>
      </c>
      <c r="E10" s="517">
        <v>0</v>
      </c>
      <c r="F10" s="517">
        <v>0</v>
      </c>
      <c r="G10" s="517">
        <v>0</v>
      </c>
      <c r="H10" s="488">
        <v>1</v>
      </c>
      <c r="I10" s="489">
        <v>147</v>
      </c>
      <c r="J10" s="488">
        <v>65</v>
      </c>
      <c r="K10" s="488">
        <v>142</v>
      </c>
      <c r="L10" s="488">
        <v>207</v>
      </c>
      <c r="M10" s="489">
        <v>495</v>
      </c>
      <c r="N10" s="488">
        <v>1</v>
      </c>
      <c r="O10" s="489">
        <v>147</v>
      </c>
      <c r="P10" s="488">
        <v>65</v>
      </c>
      <c r="Q10" s="488">
        <v>142</v>
      </c>
      <c r="R10" s="488">
        <v>207</v>
      </c>
      <c r="S10" s="489">
        <v>495</v>
      </c>
    </row>
    <row r="11" spans="1:19" ht="20.100000000000001" customHeight="1">
      <c r="A11" s="494" t="s">
        <v>1147</v>
      </c>
      <c r="B11" s="517">
        <v>0</v>
      </c>
      <c r="C11" s="517">
        <v>0</v>
      </c>
      <c r="D11" s="517">
        <v>0</v>
      </c>
      <c r="E11" s="517">
        <v>0</v>
      </c>
      <c r="F11" s="517">
        <v>0</v>
      </c>
      <c r="G11" s="517">
        <v>0</v>
      </c>
      <c r="H11" s="488">
        <v>1</v>
      </c>
      <c r="I11" s="489">
        <v>354</v>
      </c>
      <c r="J11" s="488">
        <v>44</v>
      </c>
      <c r="K11" s="488">
        <v>88</v>
      </c>
      <c r="L11" s="488">
        <v>132</v>
      </c>
      <c r="M11" s="489">
        <v>2619.5500000000002</v>
      </c>
      <c r="N11" s="488">
        <v>1</v>
      </c>
      <c r="O11" s="489">
        <v>354</v>
      </c>
      <c r="P11" s="488">
        <v>44</v>
      </c>
      <c r="Q11" s="488">
        <v>88</v>
      </c>
      <c r="R11" s="488">
        <v>132</v>
      </c>
      <c r="S11" s="489">
        <v>2619.5500000000002</v>
      </c>
    </row>
    <row r="12" spans="1:19" ht="20.100000000000001" customHeight="1">
      <c r="A12" s="494" t="s">
        <v>30</v>
      </c>
      <c r="B12" s="517">
        <v>0</v>
      </c>
      <c r="C12" s="517">
        <v>0</v>
      </c>
      <c r="D12" s="517">
        <v>0</v>
      </c>
      <c r="E12" s="517">
        <v>0</v>
      </c>
      <c r="F12" s="517">
        <v>0</v>
      </c>
      <c r="G12" s="517">
        <v>0</v>
      </c>
      <c r="H12" s="488">
        <v>2</v>
      </c>
      <c r="I12" s="489">
        <v>280.3</v>
      </c>
      <c r="J12" s="488">
        <v>10</v>
      </c>
      <c r="K12" s="488">
        <v>0</v>
      </c>
      <c r="L12" s="488">
        <v>10</v>
      </c>
      <c r="M12" s="489">
        <v>866.75</v>
      </c>
      <c r="N12" s="488">
        <v>2</v>
      </c>
      <c r="O12" s="489">
        <v>280.3</v>
      </c>
      <c r="P12" s="488">
        <v>10</v>
      </c>
      <c r="Q12" s="488">
        <v>0</v>
      </c>
      <c r="R12" s="488">
        <v>10</v>
      </c>
      <c r="S12" s="489">
        <v>866.75</v>
      </c>
    </row>
    <row r="13" spans="1:19" ht="20.100000000000001" customHeight="1">
      <c r="A13" s="494" t="s">
        <v>21</v>
      </c>
      <c r="B13" s="517">
        <v>0</v>
      </c>
      <c r="C13" s="517">
        <v>0</v>
      </c>
      <c r="D13" s="517">
        <v>0</v>
      </c>
      <c r="E13" s="517">
        <v>0</v>
      </c>
      <c r="F13" s="517">
        <v>0</v>
      </c>
      <c r="G13" s="517">
        <v>0</v>
      </c>
      <c r="H13" s="488">
        <v>1</v>
      </c>
      <c r="I13" s="489">
        <v>0</v>
      </c>
      <c r="J13" s="488">
        <v>0</v>
      </c>
      <c r="K13" s="488">
        <v>0</v>
      </c>
      <c r="L13" s="488">
        <v>0</v>
      </c>
      <c r="M13" s="489">
        <v>3041.2220000000002</v>
      </c>
      <c r="N13" s="488">
        <v>1</v>
      </c>
      <c r="O13" s="489">
        <v>0</v>
      </c>
      <c r="P13" s="488">
        <v>0</v>
      </c>
      <c r="Q13" s="488">
        <v>0</v>
      </c>
      <c r="R13" s="488">
        <v>0</v>
      </c>
      <c r="S13" s="489">
        <v>3041.2220000000002</v>
      </c>
    </row>
    <row r="14" spans="1:19" ht="20.100000000000001" customHeight="1">
      <c r="A14" s="494" t="s">
        <v>1118</v>
      </c>
      <c r="B14" s="517">
        <v>0</v>
      </c>
      <c r="C14" s="517">
        <v>0</v>
      </c>
      <c r="D14" s="517">
        <v>0</v>
      </c>
      <c r="E14" s="517">
        <v>0</v>
      </c>
      <c r="F14" s="517">
        <v>0</v>
      </c>
      <c r="G14" s="517">
        <v>0</v>
      </c>
      <c r="H14" s="488">
        <v>1</v>
      </c>
      <c r="I14" s="489">
        <v>36</v>
      </c>
      <c r="J14" s="488">
        <v>22</v>
      </c>
      <c r="K14" s="488">
        <v>28</v>
      </c>
      <c r="L14" s="488">
        <v>50</v>
      </c>
      <c r="M14" s="489">
        <v>408.8</v>
      </c>
      <c r="N14" s="488">
        <v>1</v>
      </c>
      <c r="O14" s="489">
        <v>36</v>
      </c>
      <c r="P14" s="488">
        <v>22</v>
      </c>
      <c r="Q14" s="488">
        <v>28</v>
      </c>
      <c r="R14" s="488">
        <v>50</v>
      </c>
      <c r="S14" s="489">
        <v>408.8</v>
      </c>
    </row>
    <row r="15" spans="1:19" ht="20.100000000000001" customHeight="1">
      <c r="A15" s="494" t="s">
        <v>60</v>
      </c>
      <c r="B15" s="517">
        <v>0</v>
      </c>
      <c r="C15" s="517">
        <v>0</v>
      </c>
      <c r="D15" s="517">
        <v>0</v>
      </c>
      <c r="E15" s="517">
        <v>0</v>
      </c>
      <c r="F15" s="517">
        <v>0</v>
      </c>
      <c r="G15" s="517">
        <v>0</v>
      </c>
      <c r="H15" s="488">
        <v>1</v>
      </c>
      <c r="I15" s="489">
        <v>3</v>
      </c>
      <c r="J15" s="488">
        <v>0</v>
      </c>
      <c r="K15" s="488">
        <v>0</v>
      </c>
      <c r="L15" s="488">
        <v>0</v>
      </c>
      <c r="M15" s="489">
        <v>121.7</v>
      </c>
      <c r="N15" s="488">
        <v>1</v>
      </c>
      <c r="O15" s="489">
        <v>3</v>
      </c>
      <c r="P15" s="488">
        <v>0</v>
      </c>
      <c r="Q15" s="488">
        <v>0</v>
      </c>
      <c r="R15" s="488">
        <v>0</v>
      </c>
      <c r="S15" s="489">
        <v>121.7</v>
      </c>
    </row>
    <row r="16" spans="1:19" ht="20.100000000000001" customHeight="1">
      <c r="A16" s="494" t="s">
        <v>1148</v>
      </c>
      <c r="B16" s="517">
        <v>0</v>
      </c>
      <c r="C16" s="517">
        <v>0</v>
      </c>
      <c r="D16" s="517">
        <v>0</v>
      </c>
      <c r="E16" s="517">
        <v>0</v>
      </c>
      <c r="F16" s="517">
        <v>0</v>
      </c>
      <c r="G16" s="517">
        <v>0</v>
      </c>
      <c r="H16" s="488">
        <v>1</v>
      </c>
      <c r="I16" s="489">
        <v>8.5</v>
      </c>
      <c r="J16" s="488">
        <v>28</v>
      </c>
      <c r="K16" s="488">
        <v>14</v>
      </c>
      <c r="L16" s="488">
        <v>42</v>
      </c>
      <c r="M16" s="489">
        <v>365.1</v>
      </c>
      <c r="N16" s="488">
        <v>1</v>
      </c>
      <c r="O16" s="489">
        <v>8.5</v>
      </c>
      <c r="P16" s="488">
        <v>28</v>
      </c>
      <c r="Q16" s="488">
        <v>14</v>
      </c>
      <c r="R16" s="488">
        <v>42</v>
      </c>
      <c r="S16" s="489">
        <v>365.1</v>
      </c>
    </row>
    <row r="17" spans="1:19" ht="20.100000000000001" customHeight="1">
      <c r="A17" s="494" t="s">
        <v>1122</v>
      </c>
      <c r="B17" s="517">
        <v>0</v>
      </c>
      <c r="C17" s="517">
        <v>0</v>
      </c>
      <c r="D17" s="517">
        <v>0</v>
      </c>
      <c r="E17" s="517">
        <v>0</v>
      </c>
      <c r="F17" s="517">
        <v>0</v>
      </c>
      <c r="G17" s="517">
        <v>0</v>
      </c>
      <c r="H17" s="488">
        <v>1</v>
      </c>
      <c r="I17" s="489">
        <v>566.245</v>
      </c>
      <c r="J17" s="488">
        <v>11</v>
      </c>
      <c r="K17" s="488">
        <v>24</v>
      </c>
      <c r="L17" s="488">
        <v>35</v>
      </c>
      <c r="M17" s="489">
        <v>1421.53</v>
      </c>
      <c r="N17" s="488">
        <v>1</v>
      </c>
      <c r="O17" s="489">
        <v>566.245</v>
      </c>
      <c r="P17" s="488">
        <v>11</v>
      </c>
      <c r="Q17" s="488">
        <v>24</v>
      </c>
      <c r="R17" s="488">
        <v>35</v>
      </c>
      <c r="S17" s="489">
        <v>1421.53</v>
      </c>
    </row>
    <row r="18" spans="1:19" ht="20.100000000000001" customHeight="1">
      <c r="A18" s="398" t="s">
        <v>135</v>
      </c>
      <c r="B18" s="484">
        <v>0</v>
      </c>
      <c r="C18" s="484">
        <v>0</v>
      </c>
      <c r="D18" s="484">
        <v>0</v>
      </c>
      <c r="E18" s="484">
        <v>0</v>
      </c>
      <c r="F18" s="484">
        <v>0</v>
      </c>
      <c r="G18" s="484">
        <v>0</v>
      </c>
      <c r="H18" s="399">
        <v>14</v>
      </c>
      <c r="I18" s="400">
        <v>1499.6352632799999</v>
      </c>
      <c r="J18" s="399">
        <v>204</v>
      </c>
      <c r="K18" s="399">
        <v>327</v>
      </c>
      <c r="L18" s="399">
        <v>531</v>
      </c>
      <c r="M18" s="400">
        <v>10336.412000000002</v>
      </c>
      <c r="N18" s="399">
        <v>14</v>
      </c>
      <c r="O18" s="400">
        <v>1499.6352632799999</v>
      </c>
      <c r="P18" s="399">
        <v>204</v>
      </c>
      <c r="Q18" s="399">
        <v>327</v>
      </c>
      <c r="R18" s="399">
        <v>531</v>
      </c>
      <c r="S18" s="400">
        <v>10336.412000000002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55118110236220474" bottom="0.62992125984251968" header="0.31496062992125984" footer="0.31496062992125984"/>
  <pageSetup paperSize="9" firstPageNumber="24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2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39" customWidth="1"/>
    <col min="6" max="6" width="4.875" style="37" customWidth="1"/>
    <col min="7" max="7" width="8.75" style="38" customWidth="1"/>
    <col min="8" max="8" width="5.125" style="286" customWidth="1"/>
    <col min="9" max="9" width="9.25" style="287" bestFit="1" customWidth="1"/>
    <col min="10" max="12" width="6.125" style="286" customWidth="1"/>
    <col min="13" max="13" width="10.75" style="287" customWidth="1"/>
    <col min="14" max="14" width="5.125" style="37" customWidth="1"/>
    <col min="15" max="15" width="9.25" style="38" bestFit="1" customWidth="1"/>
    <col min="16" max="18" width="6.125" style="37" customWidth="1"/>
    <col min="19" max="19" width="10.875" style="38" customWidth="1"/>
    <col min="20" max="16384" width="9.125" style="11"/>
  </cols>
  <sheetData>
    <row r="1" spans="1:19" ht="18.95" customHeight="1">
      <c r="A1" s="773" t="s">
        <v>1149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</row>
    <row r="2" spans="1:19" ht="18.95" customHeight="1">
      <c r="A2" s="186"/>
      <c r="B2" s="842" t="s">
        <v>222</v>
      </c>
      <c r="C2" s="843"/>
      <c r="D2" s="843"/>
      <c r="E2" s="843"/>
      <c r="F2" s="843"/>
      <c r="G2" s="844"/>
      <c r="H2" s="842" t="s">
        <v>223</v>
      </c>
      <c r="I2" s="843"/>
      <c r="J2" s="843"/>
      <c r="K2" s="843"/>
      <c r="L2" s="843"/>
      <c r="M2" s="844"/>
      <c r="N2" s="845" t="s">
        <v>152</v>
      </c>
      <c r="O2" s="846"/>
      <c r="P2" s="846"/>
      <c r="Q2" s="846"/>
      <c r="R2" s="846"/>
      <c r="S2" s="847"/>
    </row>
    <row r="3" spans="1:19" ht="18.95" customHeight="1">
      <c r="A3" s="470" t="s">
        <v>207</v>
      </c>
      <c r="B3" s="114" t="s">
        <v>136</v>
      </c>
      <c r="C3" s="113" t="s">
        <v>139</v>
      </c>
      <c r="D3" s="848" t="s">
        <v>140</v>
      </c>
      <c r="E3" s="849"/>
      <c r="F3" s="850"/>
      <c r="G3" s="341" t="s">
        <v>184</v>
      </c>
      <c r="H3" s="114" t="s">
        <v>136</v>
      </c>
      <c r="I3" s="113" t="s">
        <v>139</v>
      </c>
      <c r="J3" s="848" t="s">
        <v>140</v>
      </c>
      <c r="K3" s="849"/>
      <c r="L3" s="850"/>
      <c r="M3" s="338" t="s">
        <v>184</v>
      </c>
      <c r="N3" s="100" t="s">
        <v>136</v>
      </c>
      <c r="O3" s="101" t="s">
        <v>139</v>
      </c>
      <c r="P3" s="851" t="s">
        <v>140</v>
      </c>
      <c r="Q3" s="852"/>
      <c r="R3" s="853"/>
      <c r="S3" s="339" t="s">
        <v>184</v>
      </c>
    </row>
    <row r="4" spans="1:19" ht="18.95" customHeight="1">
      <c r="A4" s="182"/>
      <c r="B4" s="103" t="s">
        <v>141</v>
      </c>
      <c r="C4" s="102" t="s">
        <v>142</v>
      </c>
      <c r="D4" s="104" t="s">
        <v>143</v>
      </c>
      <c r="E4" s="138" t="s">
        <v>144</v>
      </c>
      <c r="F4" s="104" t="s">
        <v>135</v>
      </c>
      <c r="G4" s="342" t="s">
        <v>185</v>
      </c>
      <c r="H4" s="103" t="s">
        <v>141</v>
      </c>
      <c r="I4" s="102" t="s">
        <v>142</v>
      </c>
      <c r="J4" s="104" t="s">
        <v>143</v>
      </c>
      <c r="K4" s="105" t="s">
        <v>144</v>
      </c>
      <c r="L4" s="104" t="s">
        <v>135</v>
      </c>
      <c r="M4" s="334" t="s">
        <v>185</v>
      </c>
      <c r="N4" s="275" t="s">
        <v>141</v>
      </c>
      <c r="O4" s="276" t="s">
        <v>142</v>
      </c>
      <c r="P4" s="106" t="s">
        <v>143</v>
      </c>
      <c r="Q4" s="277" t="s">
        <v>144</v>
      </c>
      <c r="R4" s="277" t="s">
        <v>135</v>
      </c>
      <c r="S4" s="340" t="s">
        <v>185</v>
      </c>
    </row>
    <row r="5" spans="1:19" ht="21.95" customHeight="1">
      <c r="A5" s="688" t="s">
        <v>33</v>
      </c>
      <c r="B5" s="718">
        <v>0</v>
      </c>
      <c r="C5" s="501">
        <v>0</v>
      </c>
      <c r="D5" s="718">
        <v>0</v>
      </c>
      <c r="E5" s="718">
        <v>0</v>
      </c>
      <c r="F5" s="718">
        <v>0</v>
      </c>
      <c r="G5" s="501">
        <v>0</v>
      </c>
      <c r="H5" s="502">
        <v>1</v>
      </c>
      <c r="I5" s="503">
        <v>10</v>
      </c>
      <c r="J5" s="502">
        <v>2</v>
      </c>
      <c r="K5" s="502">
        <v>5</v>
      </c>
      <c r="L5" s="502">
        <v>7</v>
      </c>
      <c r="M5" s="503">
        <v>250.21</v>
      </c>
      <c r="N5" s="502">
        <v>1</v>
      </c>
      <c r="O5" s="503">
        <v>10</v>
      </c>
      <c r="P5" s="502">
        <v>2</v>
      </c>
      <c r="Q5" s="502">
        <v>5</v>
      </c>
      <c r="R5" s="502">
        <v>7</v>
      </c>
      <c r="S5" s="503">
        <v>250.21</v>
      </c>
    </row>
    <row r="6" spans="1:19" ht="21.95" customHeight="1">
      <c r="A6" s="520" t="s">
        <v>741</v>
      </c>
      <c r="B6" s="516">
        <v>0</v>
      </c>
      <c r="C6" s="517">
        <v>0</v>
      </c>
      <c r="D6" s="516">
        <v>0</v>
      </c>
      <c r="E6" s="516">
        <v>0</v>
      </c>
      <c r="F6" s="516">
        <v>0</v>
      </c>
      <c r="G6" s="517">
        <v>0</v>
      </c>
      <c r="H6" s="514">
        <v>3</v>
      </c>
      <c r="I6" s="515">
        <v>190.1</v>
      </c>
      <c r="J6" s="514">
        <v>133</v>
      </c>
      <c r="K6" s="514">
        <v>63</v>
      </c>
      <c r="L6" s="514">
        <v>196</v>
      </c>
      <c r="M6" s="515">
        <v>11978</v>
      </c>
      <c r="N6" s="514">
        <v>3</v>
      </c>
      <c r="O6" s="515">
        <v>190.1</v>
      </c>
      <c r="P6" s="514">
        <v>133</v>
      </c>
      <c r="Q6" s="514">
        <v>63</v>
      </c>
      <c r="R6" s="514">
        <v>196</v>
      </c>
      <c r="S6" s="515">
        <v>11978</v>
      </c>
    </row>
    <row r="7" spans="1:19" ht="21.95" customHeight="1">
      <c r="A7" s="520" t="s">
        <v>19</v>
      </c>
      <c r="B7" s="516">
        <v>0</v>
      </c>
      <c r="C7" s="517">
        <v>0</v>
      </c>
      <c r="D7" s="516">
        <v>0</v>
      </c>
      <c r="E7" s="516">
        <v>0</v>
      </c>
      <c r="F7" s="516">
        <v>0</v>
      </c>
      <c r="G7" s="517">
        <v>0</v>
      </c>
      <c r="H7" s="514">
        <v>5</v>
      </c>
      <c r="I7" s="515">
        <v>79.5</v>
      </c>
      <c r="J7" s="514">
        <v>64</v>
      </c>
      <c r="K7" s="514">
        <v>66</v>
      </c>
      <c r="L7" s="514">
        <v>130</v>
      </c>
      <c r="M7" s="515">
        <v>4847.3999999999996</v>
      </c>
      <c r="N7" s="514">
        <v>5</v>
      </c>
      <c r="O7" s="515">
        <v>79.5</v>
      </c>
      <c r="P7" s="514">
        <v>64</v>
      </c>
      <c r="Q7" s="514">
        <v>66</v>
      </c>
      <c r="R7" s="514">
        <v>130</v>
      </c>
      <c r="S7" s="515">
        <v>4847.3999999999996</v>
      </c>
    </row>
    <row r="8" spans="1:19" ht="21.95" customHeight="1">
      <c r="A8" s="520" t="s">
        <v>6</v>
      </c>
      <c r="B8" s="516">
        <v>0</v>
      </c>
      <c r="C8" s="517">
        <v>0</v>
      </c>
      <c r="D8" s="516">
        <v>0</v>
      </c>
      <c r="E8" s="516">
        <v>0</v>
      </c>
      <c r="F8" s="516">
        <v>0</v>
      </c>
      <c r="G8" s="517">
        <v>0</v>
      </c>
      <c r="H8" s="514">
        <v>7</v>
      </c>
      <c r="I8" s="515">
        <v>469.57</v>
      </c>
      <c r="J8" s="514">
        <v>178</v>
      </c>
      <c r="K8" s="514">
        <v>143</v>
      </c>
      <c r="L8" s="514">
        <v>321</v>
      </c>
      <c r="M8" s="515">
        <v>1997.06</v>
      </c>
      <c r="N8" s="514">
        <v>7</v>
      </c>
      <c r="O8" s="515">
        <v>469.57</v>
      </c>
      <c r="P8" s="514">
        <v>178</v>
      </c>
      <c r="Q8" s="514">
        <v>143</v>
      </c>
      <c r="R8" s="514">
        <v>321</v>
      </c>
      <c r="S8" s="515">
        <v>1997.06</v>
      </c>
    </row>
    <row r="9" spans="1:19" ht="21.95" customHeight="1">
      <c r="A9" s="520" t="s">
        <v>744</v>
      </c>
      <c r="B9" s="516">
        <v>0</v>
      </c>
      <c r="C9" s="517">
        <v>0</v>
      </c>
      <c r="D9" s="516">
        <v>0</v>
      </c>
      <c r="E9" s="516">
        <v>0</v>
      </c>
      <c r="F9" s="516">
        <v>0</v>
      </c>
      <c r="G9" s="517">
        <v>0</v>
      </c>
      <c r="H9" s="514">
        <v>1</v>
      </c>
      <c r="I9" s="515">
        <v>2.2999999999999998</v>
      </c>
      <c r="J9" s="514">
        <v>5</v>
      </c>
      <c r="K9" s="514">
        <v>0</v>
      </c>
      <c r="L9" s="514">
        <v>5</v>
      </c>
      <c r="M9" s="515">
        <v>58</v>
      </c>
      <c r="N9" s="514">
        <v>1</v>
      </c>
      <c r="O9" s="515">
        <v>2.2999999999999998</v>
      </c>
      <c r="P9" s="514">
        <v>5</v>
      </c>
      <c r="Q9" s="514">
        <v>0</v>
      </c>
      <c r="R9" s="514">
        <v>5</v>
      </c>
      <c r="S9" s="515">
        <v>58</v>
      </c>
    </row>
    <row r="10" spans="1:19" ht="21.95" customHeight="1">
      <c r="A10" s="520" t="s">
        <v>749</v>
      </c>
      <c r="B10" s="516">
        <v>0</v>
      </c>
      <c r="C10" s="517">
        <v>0</v>
      </c>
      <c r="D10" s="516">
        <v>0</v>
      </c>
      <c r="E10" s="516">
        <v>0</v>
      </c>
      <c r="F10" s="516">
        <v>0</v>
      </c>
      <c r="G10" s="517">
        <v>0</v>
      </c>
      <c r="H10" s="514">
        <v>1</v>
      </c>
      <c r="I10" s="515">
        <v>2.5</v>
      </c>
      <c r="J10" s="514">
        <v>0</v>
      </c>
      <c r="K10" s="514">
        <v>0</v>
      </c>
      <c r="L10" s="514">
        <v>0</v>
      </c>
      <c r="M10" s="515">
        <v>290</v>
      </c>
      <c r="N10" s="514">
        <v>1</v>
      </c>
      <c r="O10" s="515">
        <v>2.5</v>
      </c>
      <c r="P10" s="514">
        <v>0</v>
      </c>
      <c r="Q10" s="514">
        <v>0</v>
      </c>
      <c r="R10" s="514">
        <v>0</v>
      </c>
      <c r="S10" s="515">
        <v>290</v>
      </c>
    </row>
    <row r="11" spans="1:19" ht="21.95" customHeight="1">
      <c r="A11" s="520" t="s">
        <v>43</v>
      </c>
      <c r="B11" s="516">
        <v>0</v>
      </c>
      <c r="C11" s="517">
        <v>0</v>
      </c>
      <c r="D11" s="516">
        <v>0</v>
      </c>
      <c r="E11" s="516">
        <v>0</v>
      </c>
      <c r="F11" s="516">
        <v>0</v>
      </c>
      <c r="G11" s="517">
        <v>0</v>
      </c>
      <c r="H11" s="514">
        <v>2</v>
      </c>
      <c r="I11" s="515">
        <v>51</v>
      </c>
      <c r="J11" s="514">
        <v>60</v>
      </c>
      <c r="K11" s="514">
        <v>172</v>
      </c>
      <c r="L11" s="514">
        <v>232</v>
      </c>
      <c r="M11" s="515">
        <v>963.505</v>
      </c>
      <c r="N11" s="514">
        <v>2</v>
      </c>
      <c r="O11" s="515">
        <v>51</v>
      </c>
      <c r="P11" s="514">
        <v>60</v>
      </c>
      <c r="Q11" s="514">
        <v>172</v>
      </c>
      <c r="R11" s="514">
        <v>232</v>
      </c>
      <c r="S11" s="515">
        <v>963.505</v>
      </c>
    </row>
    <row r="12" spans="1:19" ht="21.95" customHeight="1">
      <c r="A12" s="520" t="s">
        <v>45</v>
      </c>
      <c r="B12" s="516">
        <v>0</v>
      </c>
      <c r="C12" s="517">
        <v>0</v>
      </c>
      <c r="D12" s="516">
        <v>0</v>
      </c>
      <c r="E12" s="516">
        <v>0</v>
      </c>
      <c r="F12" s="516">
        <v>0</v>
      </c>
      <c r="G12" s="517">
        <v>0</v>
      </c>
      <c r="H12" s="514">
        <v>2</v>
      </c>
      <c r="I12" s="515">
        <v>4.0199999999999996</v>
      </c>
      <c r="J12" s="514">
        <v>6</v>
      </c>
      <c r="K12" s="514">
        <v>0</v>
      </c>
      <c r="L12" s="514">
        <v>6</v>
      </c>
      <c r="M12" s="515">
        <v>315.5</v>
      </c>
      <c r="N12" s="514">
        <v>2</v>
      </c>
      <c r="O12" s="515">
        <v>4.0199999999999996</v>
      </c>
      <c r="P12" s="514">
        <v>6</v>
      </c>
      <c r="Q12" s="514">
        <v>0</v>
      </c>
      <c r="R12" s="514">
        <v>6</v>
      </c>
      <c r="S12" s="515">
        <v>315.5</v>
      </c>
    </row>
    <row r="13" spans="1:19" ht="21.95" customHeight="1">
      <c r="A13" s="520" t="s">
        <v>8</v>
      </c>
      <c r="B13" s="516">
        <v>0</v>
      </c>
      <c r="C13" s="517">
        <v>0</v>
      </c>
      <c r="D13" s="516">
        <v>0</v>
      </c>
      <c r="E13" s="516">
        <v>0</v>
      </c>
      <c r="F13" s="516">
        <v>0</v>
      </c>
      <c r="G13" s="517">
        <v>0</v>
      </c>
      <c r="H13" s="514">
        <v>2</v>
      </c>
      <c r="I13" s="515">
        <v>84.4375</v>
      </c>
      <c r="J13" s="514">
        <v>18</v>
      </c>
      <c r="K13" s="514">
        <v>8</v>
      </c>
      <c r="L13" s="514">
        <v>26</v>
      </c>
      <c r="M13" s="515">
        <v>498.6</v>
      </c>
      <c r="N13" s="514">
        <v>2</v>
      </c>
      <c r="O13" s="515">
        <v>84.4375</v>
      </c>
      <c r="P13" s="514">
        <v>18</v>
      </c>
      <c r="Q13" s="514">
        <v>8</v>
      </c>
      <c r="R13" s="514">
        <v>26</v>
      </c>
      <c r="S13" s="515">
        <v>498.6</v>
      </c>
    </row>
    <row r="14" spans="1:19" ht="21.95" customHeight="1">
      <c r="A14" s="520" t="s">
        <v>14</v>
      </c>
      <c r="B14" s="516">
        <v>0</v>
      </c>
      <c r="C14" s="517">
        <v>0</v>
      </c>
      <c r="D14" s="516">
        <v>0</v>
      </c>
      <c r="E14" s="516">
        <v>0</v>
      </c>
      <c r="F14" s="516">
        <v>0</v>
      </c>
      <c r="G14" s="517">
        <v>0</v>
      </c>
      <c r="H14" s="514">
        <v>3</v>
      </c>
      <c r="I14" s="515">
        <v>76.600999999999999</v>
      </c>
      <c r="J14" s="514">
        <v>30</v>
      </c>
      <c r="K14" s="514">
        <v>18</v>
      </c>
      <c r="L14" s="514">
        <v>48</v>
      </c>
      <c r="M14" s="515">
        <v>912.49</v>
      </c>
      <c r="N14" s="514">
        <v>3</v>
      </c>
      <c r="O14" s="515">
        <v>76.600999999999999</v>
      </c>
      <c r="P14" s="514">
        <v>30</v>
      </c>
      <c r="Q14" s="514">
        <v>18</v>
      </c>
      <c r="R14" s="514">
        <v>48</v>
      </c>
      <c r="S14" s="515">
        <v>912.49</v>
      </c>
    </row>
    <row r="15" spans="1:19" ht="21.95" customHeight="1">
      <c r="A15" s="520" t="s">
        <v>765</v>
      </c>
      <c r="B15" s="516">
        <v>0</v>
      </c>
      <c r="C15" s="517">
        <v>0</v>
      </c>
      <c r="D15" s="516">
        <v>0</v>
      </c>
      <c r="E15" s="516">
        <v>0</v>
      </c>
      <c r="F15" s="516">
        <v>0</v>
      </c>
      <c r="G15" s="517">
        <v>0</v>
      </c>
      <c r="H15" s="514">
        <v>1</v>
      </c>
      <c r="I15" s="515">
        <v>0.3</v>
      </c>
      <c r="J15" s="514">
        <v>3</v>
      </c>
      <c r="K15" s="514">
        <v>1</v>
      </c>
      <c r="L15" s="514">
        <v>4</v>
      </c>
      <c r="M15" s="515">
        <v>174.81</v>
      </c>
      <c r="N15" s="514">
        <v>1</v>
      </c>
      <c r="O15" s="515">
        <v>0.3</v>
      </c>
      <c r="P15" s="514">
        <v>3</v>
      </c>
      <c r="Q15" s="514">
        <v>1</v>
      </c>
      <c r="R15" s="514">
        <v>4</v>
      </c>
      <c r="S15" s="515">
        <v>174.81</v>
      </c>
    </row>
    <row r="16" spans="1:19" ht="21.95" customHeight="1">
      <c r="A16" s="520" t="s">
        <v>225</v>
      </c>
      <c r="B16" s="516">
        <v>0</v>
      </c>
      <c r="C16" s="517">
        <v>0</v>
      </c>
      <c r="D16" s="516">
        <v>0</v>
      </c>
      <c r="E16" s="516">
        <v>0</v>
      </c>
      <c r="F16" s="516">
        <v>0</v>
      </c>
      <c r="G16" s="517">
        <v>0</v>
      </c>
      <c r="H16" s="514">
        <v>1</v>
      </c>
      <c r="I16" s="515">
        <v>3.45</v>
      </c>
      <c r="J16" s="514">
        <v>2</v>
      </c>
      <c r="K16" s="514">
        <v>0</v>
      </c>
      <c r="L16" s="514">
        <v>2</v>
      </c>
      <c r="M16" s="515">
        <v>195</v>
      </c>
      <c r="N16" s="514">
        <v>1</v>
      </c>
      <c r="O16" s="515">
        <v>3.45</v>
      </c>
      <c r="P16" s="514">
        <v>2</v>
      </c>
      <c r="Q16" s="514">
        <v>0</v>
      </c>
      <c r="R16" s="514">
        <v>2</v>
      </c>
      <c r="S16" s="515">
        <v>195</v>
      </c>
    </row>
    <row r="17" spans="1:19" ht="21.95" customHeight="1">
      <c r="A17" s="520" t="s">
        <v>728</v>
      </c>
      <c r="B17" s="516">
        <v>0</v>
      </c>
      <c r="C17" s="517">
        <v>0</v>
      </c>
      <c r="D17" s="516">
        <v>0</v>
      </c>
      <c r="E17" s="516">
        <v>0</v>
      </c>
      <c r="F17" s="516">
        <v>0</v>
      </c>
      <c r="G17" s="517">
        <v>0</v>
      </c>
      <c r="H17" s="514">
        <v>3</v>
      </c>
      <c r="I17" s="515">
        <v>60.5</v>
      </c>
      <c r="J17" s="514">
        <v>19</v>
      </c>
      <c r="K17" s="514">
        <v>5</v>
      </c>
      <c r="L17" s="514">
        <v>24</v>
      </c>
      <c r="M17" s="515">
        <v>668.1</v>
      </c>
      <c r="N17" s="514">
        <v>3</v>
      </c>
      <c r="O17" s="515">
        <v>60.5</v>
      </c>
      <c r="P17" s="514">
        <v>19</v>
      </c>
      <c r="Q17" s="514">
        <v>5</v>
      </c>
      <c r="R17" s="514">
        <v>24</v>
      </c>
      <c r="S17" s="515">
        <v>668.1</v>
      </c>
    </row>
    <row r="18" spans="1:19" ht="20.100000000000001" customHeight="1">
      <c r="A18" s="521" t="s">
        <v>0</v>
      </c>
      <c r="B18" s="516">
        <v>0</v>
      </c>
      <c r="C18" s="517">
        <v>0</v>
      </c>
      <c r="D18" s="516">
        <v>0</v>
      </c>
      <c r="E18" s="516">
        <v>0</v>
      </c>
      <c r="F18" s="516">
        <v>0</v>
      </c>
      <c r="G18" s="517">
        <v>0</v>
      </c>
      <c r="H18" s="514">
        <v>3</v>
      </c>
      <c r="I18" s="515">
        <v>58.5</v>
      </c>
      <c r="J18" s="514">
        <v>126</v>
      </c>
      <c r="K18" s="514">
        <v>204</v>
      </c>
      <c r="L18" s="514">
        <v>330</v>
      </c>
      <c r="M18" s="515">
        <v>1027.26</v>
      </c>
      <c r="N18" s="514">
        <v>3</v>
      </c>
      <c r="O18" s="515">
        <v>58.5</v>
      </c>
      <c r="P18" s="514">
        <v>126</v>
      </c>
      <c r="Q18" s="514">
        <v>204</v>
      </c>
      <c r="R18" s="514">
        <v>330</v>
      </c>
      <c r="S18" s="515">
        <v>1027.26</v>
      </c>
    </row>
    <row r="19" spans="1:19" ht="20.100000000000001" customHeight="1">
      <c r="A19" s="521" t="s">
        <v>54</v>
      </c>
      <c r="B19" s="516">
        <v>0</v>
      </c>
      <c r="C19" s="517">
        <v>0</v>
      </c>
      <c r="D19" s="516">
        <v>0</v>
      </c>
      <c r="E19" s="516">
        <v>0</v>
      </c>
      <c r="F19" s="516">
        <v>0</v>
      </c>
      <c r="G19" s="517">
        <v>0</v>
      </c>
      <c r="H19" s="514">
        <v>1</v>
      </c>
      <c r="I19" s="515">
        <v>0.65</v>
      </c>
      <c r="J19" s="514">
        <v>4</v>
      </c>
      <c r="K19" s="514">
        <v>0</v>
      </c>
      <c r="L19" s="514">
        <v>4</v>
      </c>
      <c r="M19" s="515">
        <v>95.6</v>
      </c>
      <c r="N19" s="514">
        <v>1</v>
      </c>
      <c r="O19" s="515">
        <v>0.65</v>
      </c>
      <c r="P19" s="514">
        <v>4</v>
      </c>
      <c r="Q19" s="514">
        <v>0</v>
      </c>
      <c r="R19" s="514">
        <v>4</v>
      </c>
      <c r="S19" s="515">
        <v>95.6</v>
      </c>
    </row>
    <row r="20" spans="1:19" ht="20.100000000000001" customHeight="1">
      <c r="A20" s="521" t="s">
        <v>4</v>
      </c>
      <c r="B20" s="516">
        <v>0</v>
      </c>
      <c r="C20" s="517">
        <v>0</v>
      </c>
      <c r="D20" s="516">
        <v>0</v>
      </c>
      <c r="E20" s="516">
        <v>0</v>
      </c>
      <c r="F20" s="516">
        <v>0</v>
      </c>
      <c r="G20" s="517">
        <v>0</v>
      </c>
      <c r="H20" s="514">
        <v>3</v>
      </c>
      <c r="I20" s="515">
        <v>98.710000000000008</v>
      </c>
      <c r="J20" s="514">
        <v>64</v>
      </c>
      <c r="K20" s="514">
        <v>177</v>
      </c>
      <c r="L20" s="514">
        <v>241</v>
      </c>
      <c r="M20" s="515">
        <v>710.05</v>
      </c>
      <c r="N20" s="514">
        <v>3</v>
      </c>
      <c r="O20" s="515">
        <v>98.710000000000008</v>
      </c>
      <c r="P20" s="514">
        <v>64</v>
      </c>
      <c r="Q20" s="514">
        <v>177</v>
      </c>
      <c r="R20" s="514">
        <v>241</v>
      </c>
      <c r="S20" s="515">
        <v>710.05</v>
      </c>
    </row>
    <row r="21" spans="1:19" ht="20.100000000000001" customHeight="1">
      <c r="A21" s="521" t="s">
        <v>2</v>
      </c>
      <c r="B21" s="516">
        <v>0</v>
      </c>
      <c r="C21" s="517">
        <v>0</v>
      </c>
      <c r="D21" s="516">
        <v>0</v>
      </c>
      <c r="E21" s="516">
        <v>0</v>
      </c>
      <c r="F21" s="516">
        <v>0</v>
      </c>
      <c r="G21" s="517">
        <v>0</v>
      </c>
      <c r="H21" s="514">
        <v>3</v>
      </c>
      <c r="I21" s="515">
        <v>110.6</v>
      </c>
      <c r="J21" s="514">
        <v>36</v>
      </c>
      <c r="K21" s="514">
        <v>2</v>
      </c>
      <c r="L21" s="514">
        <v>38</v>
      </c>
      <c r="M21" s="515">
        <v>1297.8899999999999</v>
      </c>
      <c r="N21" s="514">
        <v>3</v>
      </c>
      <c r="O21" s="515">
        <v>110.6</v>
      </c>
      <c r="P21" s="514">
        <v>36</v>
      </c>
      <c r="Q21" s="514">
        <v>2</v>
      </c>
      <c r="R21" s="514">
        <v>38</v>
      </c>
      <c r="S21" s="515">
        <v>1297.8899999999999</v>
      </c>
    </row>
    <row r="22" spans="1:19" ht="20.100000000000001" customHeight="1">
      <c r="A22" s="570" t="s">
        <v>135</v>
      </c>
      <c r="B22" s="601">
        <v>0</v>
      </c>
      <c r="C22" s="484">
        <v>0</v>
      </c>
      <c r="D22" s="601">
        <v>0</v>
      </c>
      <c r="E22" s="601">
        <v>0</v>
      </c>
      <c r="F22" s="601">
        <v>0</v>
      </c>
      <c r="G22" s="484">
        <v>0</v>
      </c>
      <c r="H22" s="399">
        <v>42</v>
      </c>
      <c r="I22" s="400">
        <v>1302.7384999999999</v>
      </c>
      <c r="J22" s="399">
        <v>750</v>
      </c>
      <c r="K22" s="399">
        <v>864</v>
      </c>
      <c r="L22" s="399">
        <v>1614</v>
      </c>
      <c r="M22" s="400">
        <v>26279.474999999999</v>
      </c>
      <c r="N22" s="399">
        <v>42</v>
      </c>
      <c r="O22" s="400">
        <v>1302.7384999999999</v>
      </c>
      <c r="P22" s="399">
        <v>750</v>
      </c>
      <c r="Q22" s="399">
        <v>864</v>
      </c>
      <c r="R22" s="399">
        <v>1614</v>
      </c>
      <c r="S22" s="400">
        <v>26279.474999999999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6"/>
  <sheetViews>
    <sheetView workbookViewId="0">
      <selection sqref="A1:S1"/>
    </sheetView>
  </sheetViews>
  <sheetFormatPr defaultColWidth="9.125" defaultRowHeight="20.100000000000001" customHeight="1"/>
  <cols>
    <col min="1" max="1" width="7.375" style="89" customWidth="1"/>
    <col min="2" max="2" width="5.25" style="284" customWidth="1"/>
    <col min="3" max="3" width="8" style="285" customWidth="1"/>
    <col min="4" max="6" width="5.375" style="284" customWidth="1"/>
    <col min="7" max="7" width="9.625" style="285" customWidth="1"/>
    <col min="8" max="8" width="5" style="286" customWidth="1"/>
    <col min="9" max="9" width="9.25" style="152" bestFit="1" customWidth="1"/>
    <col min="10" max="12" width="6" style="286" customWidth="1"/>
    <col min="13" max="13" width="11.75" style="152" customWidth="1"/>
    <col min="14" max="14" width="5.25" style="284" customWidth="1"/>
    <col min="15" max="15" width="9.75" style="285" customWidth="1"/>
    <col min="16" max="18" width="6.125" style="284" customWidth="1"/>
    <col min="19" max="19" width="11.75" style="285" customWidth="1"/>
    <col min="20" max="20" width="9.125" style="11" customWidth="1"/>
    <col min="21" max="16384" width="9.125" style="11"/>
  </cols>
  <sheetData>
    <row r="1" spans="1:19" ht="20.100000000000001" customHeight="1">
      <c r="A1" s="854" t="s">
        <v>1150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4"/>
    </row>
    <row r="2" spans="1:19" ht="20.100000000000001" customHeight="1">
      <c r="A2" s="868" t="s">
        <v>227</v>
      </c>
      <c r="B2" s="855" t="s">
        <v>210</v>
      </c>
      <c r="C2" s="856"/>
      <c r="D2" s="856"/>
      <c r="E2" s="856"/>
      <c r="F2" s="856"/>
      <c r="G2" s="857"/>
      <c r="H2" s="858" t="s">
        <v>211</v>
      </c>
      <c r="I2" s="859"/>
      <c r="J2" s="859"/>
      <c r="K2" s="859"/>
      <c r="L2" s="859"/>
      <c r="M2" s="860"/>
      <c r="N2" s="858" t="s">
        <v>152</v>
      </c>
      <c r="O2" s="859"/>
      <c r="P2" s="859"/>
      <c r="Q2" s="859"/>
      <c r="R2" s="859"/>
      <c r="S2" s="861"/>
    </row>
    <row r="3" spans="1:19" ht="20.100000000000001" customHeight="1">
      <c r="A3" s="869"/>
      <c r="B3" s="76" t="s">
        <v>136</v>
      </c>
      <c r="C3" s="75" t="s">
        <v>139</v>
      </c>
      <c r="D3" s="786" t="s">
        <v>140</v>
      </c>
      <c r="E3" s="787"/>
      <c r="F3" s="788"/>
      <c r="G3" s="319" t="s">
        <v>184</v>
      </c>
      <c r="H3" s="76" t="s">
        <v>136</v>
      </c>
      <c r="I3" s="75" t="s">
        <v>139</v>
      </c>
      <c r="J3" s="862" t="s">
        <v>140</v>
      </c>
      <c r="K3" s="863"/>
      <c r="L3" s="864"/>
      <c r="M3" s="317" t="s">
        <v>184</v>
      </c>
      <c r="N3" s="178" t="s">
        <v>136</v>
      </c>
      <c r="O3" s="179" t="s">
        <v>139</v>
      </c>
      <c r="P3" s="865" t="s">
        <v>140</v>
      </c>
      <c r="Q3" s="866"/>
      <c r="R3" s="867"/>
      <c r="S3" s="316" t="s">
        <v>184</v>
      </c>
    </row>
    <row r="4" spans="1:19" ht="20.100000000000001" customHeight="1">
      <c r="A4" s="870"/>
      <c r="B4" s="80" t="s">
        <v>141</v>
      </c>
      <c r="C4" s="77" t="s">
        <v>142</v>
      </c>
      <c r="D4" s="281" t="s">
        <v>143</v>
      </c>
      <c r="E4" s="282" t="s">
        <v>144</v>
      </c>
      <c r="F4" s="81" t="s">
        <v>135</v>
      </c>
      <c r="G4" s="320" t="s">
        <v>185</v>
      </c>
      <c r="H4" s="80" t="s">
        <v>141</v>
      </c>
      <c r="I4" s="77" t="s">
        <v>142</v>
      </c>
      <c r="J4" s="485" t="s">
        <v>143</v>
      </c>
      <c r="K4" s="486" t="s">
        <v>144</v>
      </c>
      <c r="L4" s="485" t="s">
        <v>135</v>
      </c>
      <c r="M4" s="318" t="s">
        <v>185</v>
      </c>
      <c r="N4" s="467" t="s">
        <v>141</v>
      </c>
      <c r="O4" s="283" t="s">
        <v>142</v>
      </c>
      <c r="P4" s="468" t="s">
        <v>143</v>
      </c>
      <c r="Q4" s="469" t="s">
        <v>144</v>
      </c>
      <c r="R4" s="469" t="s">
        <v>135</v>
      </c>
      <c r="S4" s="336" t="s">
        <v>185</v>
      </c>
    </row>
    <row r="5" spans="1:19" ht="20.100000000000001" customHeight="1">
      <c r="A5" s="689" t="s">
        <v>68</v>
      </c>
      <c r="B5" s="719">
        <v>0</v>
      </c>
      <c r="C5" s="720">
        <v>0</v>
      </c>
      <c r="D5" s="719">
        <v>0</v>
      </c>
      <c r="E5" s="719">
        <v>0</v>
      </c>
      <c r="F5" s="719">
        <v>0</v>
      </c>
      <c r="G5" s="720">
        <v>0</v>
      </c>
      <c r="H5" s="495">
        <v>1</v>
      </c>
      <c r="I5" s="496">
        <v>4.8</v>
      </c>
      <c r="J5" s="495">
        <v>6</v>
      </c>
      <c r="K5" s="495">
        <v>3</v>
      </c>
      <c r="L5" s="495">
        <v>9</v>
      </c>
      <c r="M5" s="496">
        <v>459</v>
      </c>
      <c r="N5" s="495">
        <v>1</v>
      </c>
      <c r="O5" s="496">
        <v>4.8</v>
      </c>
      <c r="P5" s="495">
        <v>6</v>
      </c>
      <c r="Q5" s="495">
        <v>3</v>
      </c>
      <c r="R5" s="495">
        <v>9</v>
      </c>
      <c r="S5" s="496">
        <v>459</v>
      </c>
    </row>
    <row r="6" spans="1:19" ht="20.100000000000001" customHeight="1">
      <c r="A6" s="524" t="s">
        <v>44</v>
      </c>
      <c r="B6" s="522">
        <v>0</v>
      </c>
      <c r="C6" s="523">
        <v>0</v>
      </c>
      <c r="D6" s="522">
        <v>0</v>
      </c>
      <c r="E6" s="522">
        <v>0</v>
      </c>
      <c r="F6" s="522">
        <v>0</v>
      </c>
      <c r="G6" s="523">
        <v>0</v>
      </c>
      <c r="H6" s="497">
        <v>2</v>
      </c>
      <c r="I6" s="498">
        <v>14.5</v>
      </c>
      <c r="J6" s="497">
        <v>10</v>
      </c>
      <c r="K6" s="497">
        <v>0</v>
      </c>
      <c r="L6" s="497">
        <v>10</v>
      </c>
      <c r="M6" s="498">
        <v>490</v>
      </c>
      <c r="N6" s="497">
        <v>2</v>
      </c>
      <c r="O6" s="498">
        <v>14.5</v>
      </c>
      <c r="P6" s="497">
        <v>10</v>
      </c>
      <c r="Q6" s="497">
        <v>0</v>
      </c>
      <c r="R6" s="497">
        <v>10</v>
      </c>
      <c r="S6" s="498">
        <v>490</v>
      </c>
    </row>
    <row r="7" spans="1:19" ht="20.100000000000001" customHeight="1">
      <c r="A7" s="524" t="s">
        <v>245</v>
      </c>
      <c r="B7" s="522">
        <v>0</v>
      </c>
      <c r="C7" s="523">
        <v>0</v>
      </c>
      <c r="D7" s="522">
        <v>0</v>
      </c>
      <c r="E7" s="522">
        <v>0</v>
      </c>
      <c r="F7" s="522">
        <v>0</v>
      </c>
      <c r="G7" s="523">
        <v>0</v>
      </c>
      <c r="H7" s="497">
        <v>1</v>
      </c>
      <c r="I7" s="498">
        <v>2.2999999999999998</v>
      </c>
      <c r="J7" s="497">
        <v>7</v>
      </c>
      <c r="K7" s="497">
        <v>0</v>
      </c>
      <c r="L7" s="497">
        <v>7</v>
      </c>
      <c r="M7" s="498">
        <v>167</v>
      </c>
      <c r="N7" s="497">
        <v>1</v>
      </c>
      <c r="O7" s="498">
        <v>2.2999999999999998</v>
      </c>
      <c r="P7" s="497">
        <v>7</v>
      </c>
      <c r="Q7" s="497">
        <v>0</v>
      </c>
      <c r="R7" s="497">
        <v>7</v>
      </c>
      <c r="S7" s="498">
        <v>167</v>
      </c>
    </row>
    <row r="8" spans="1:19" ht="20.100000000000001" customHeight="1">
      <c r="A8" s="524" t="s">
        <v>77</v>
      </c>
      <c r="B8" s="522">
        <v>0</v>
      </c>
      <c r="C8" s="523">
        <v>0</v>
      </c>
      <c r="D8" s="522">
        <v>0</v>
      </c>
      <c r="E8" s="522">
        <v>0</v>
      </c>
      <c r="F8" s="522">
        <v>0</v>
      </c>
      <c r="G8" s="523">
        <v>0</v>
      </c>
      <c r="H8" s="497">
        <v>1</v>
      </c>
      <c r="I8" s="498">
        <v>2.5</v>
      </c>
      <c r="J8" s="497">
        <v>0</v>
      </c>
      <c r="K8" s="497">
        <v>0</v>
      </c>
      <c r="L8" s="497">
        <v>0</v>
      </c>
      <c r="M8" s="498">
        <v>290</v>
      </c>
      <c r="N8" s="497">
        <v>1</v>
      </c>
      <c r="O8" s="498">
        <v>2.5</v>
      </c>
      <c r="P8" s="497">
        <v>0</v>
      </c>
      <c r="Q8" s="497">
        <v>0</v>
      </c>
      <c r="R8" s="497">
        <v>0</v>
      </c>
      <c r="S8" s="498">
        <v>290</v>
      </c>
    </row>
    <row r="9" spans="1:19" ht="20.100000000000001" customHeight="1">
      <c r="A9" s="524" t="s">
        <v>258</v>
      </c>
      <c r="B9" s="522">
        <v>0</v>
      </c>
      <c r="C9" s="523">
        <v>0</v>
      </c>
      <c r="D9" s="522">
        <v>0</v>
      </c>
      <c r="E9" s="522">
        <v>0</v>
      </c>
      <c r="F9" s="522">
        <v>0</v>
      </c>
      <c r="G9" s="523">
        <v>0</v>
      </c>
      <c r="H9" s="497">
        <v>1</v>
      </c>
      <c r="I9" s="498">
        <v>45.5</v>
      </c>
      <c r="J9" s="497">
        <v>4</v>
      </c>
      <c r="K9" s="497">
        <v>1</v>
      </c>
      <c r="L9" s="497">
        <v>5</v>
      </c>
      <c r="M9" s="498">
        <v>105.5</v>
      </c>
      <c r="N9" s="497">
        <v>1</v>
      </c>
      <c r="O9" s="498">
        <v>45.5</v>
      </c>
      <c r="P9" s="497">
        <v>4</v>
      </c>
      <c r="Q9" s="497">
        <v>1</v>
      </c>
      <c r="R9" s="497">
        <v>5</v>
      </c>
      <c r="S9" s="498">
        <v>105.5</v>
      </c>
    </row>
    <row r="10" spans="1:19" ht="20.100000000000001" customHeight="1">
      <c r="A10" s="524" t="s">
        <v>292</v>
      </c>
      <c r="B10" s="522">
        <v>0</v>
      </c>
      <c r="C10" s="523">
        <v>0</v>
      </c>
      <c r="D10" s="522">
        <v>0</v>
      </c>
      <c r="E10" s="522">
        <v>0</v>
      </c>
      <c r="F10" s="522">
        <v>0</v>
      </c>
      <c r="G10" s="523">
        <v>0</v>
      </c>
      <c r="H10" s="497">
        <v>1</v>
      </c>
      <c r="I10" s="498">
        <v>0.65</v>
      </c>
      <c r="J10" s="497">
        <v>4</v>
      </c>
      <c r="K10" s="497">
        <v>0</v>
      </c>
      <c r="L10" s="497">
        <v>4</v>
      </c>
      <c r="M10" s="498">
        <v>95.6</v>
      </c>
      <c r="N10" s="497">
        <v>1</v>
      </c>
      <c r="O10" s="498">
        <v>0.65</v>
      </c>
      <c r="P10" s="497">
        <v>4</v>
      </c>
      <c r="Q10" s="497">
        <v>0</v>
      </c>
      <c r="R10" s="497">
        <v>4</v>
      </c>
      <c r="S10" s="498">
        <v>95.6</v>
      </c>
    </row>
    <row r="11" spans="1:19" ht="20.100000000000001" customHeight="1">
      <c r="A11" s="524" t="s">
        <v>88</v>
      </c>
      <c r="B11" s="522">
        <v>0</v>
      </c>
      <c r="C11" s="523">
        <v>0</v>
      </c>
      <c r="D11" s="522">
        <v>0</v>
      </c>
      <c r="E11" s="522">
        <v>0</v>
      </c>
      <c r="F11" s="522">
        <v>0</v>
      </c>
      <c r="G11" s="523">
        <v>0</v>
      </c>
      <c r="H11" s="497">
        <v>2</v>
      </c>
      <c r="I11" s="498">
        <v>4.0199999999999996</v>
      </c>
      <c r="J11" s="497">
        <v>6</v>
      </c>
      <c r="K11" s="497">
        <v>0</v>
      </c>
      <c r="L11" s="497">
        <v>6</v>
      </c>
      <c r="M11" s="498">
        <v>315.5</v>
      </c>
      <c r="N11" s="497">
        <v>2</v>
      </c>
      <c r="O11" s="498">
        <v>4.0199999999999996</v>
      </c>
      <c r="P11" s="497">
        <v>6</v>
      </c>
      <c r="Q11" s="497">
        <v>0</v>
      </c>
      <c r="R11" s="497">
        <v>6</v>
      </c>
      <c r="S11" s="498">
        <v>315.5</v>
      </c>
    </row>
    <row r="12" spans="1:19" ht="20.100000000000001" customHeight="1">
      <c r="A12" s="524" t="s">
        <v>298</v>
      </c>
      <c r="B12" s="522">
        <v>0</v>
      </c>
      <c r="C12" s="523">
        <v>0</v>
      </c>
      <c r="D12" s="522">
        <v>0</v>
      </c>
      <c r="E12" s="522">
        <v>0</v>
      </c>
      <c r="F12" s="522">
        <v>0</v>
      </c>
      <c r="G12" s="523">
        <v>0</v>
      </c>
      <c r="H12" s="497">
        <v>1</v>
      </c>
      <c r="I12" s="498">
        <v>0.60099999999999998</v>
      </c>
      <c r="J12" s="497">
        <v>3</v>
      </c>
      <c r="K12" s="497">
        <v>0</v>
      </c>
      <c r="L12" s="497">
        <v>3</v>
      </c>
      <c r="M12" s="498">
        <v>81.489999999999995</v>
      </c>
      <c r="N12" s="497">
        <v>1</v>
      </c>
      <c r="O12" s="498">
        <v>0.60099999999999998</v>
      </c>
      <c r="P12" s="497">
        <v>3</v>
      </c>
      <c r="Q12" s="497">
        <v>0</v>
      </c>
      <c r="R12" s="497">
        <v>3</v>
      </c>
      <c r="S12" s="498">
        <v>81.489999999999995</v>
      </c>
    </row>
    <row r="13" spans="1:19" ht="20.100000000000001" customHeight="1">
      <c r="A13" s="524" t="s">
        <v>1109</v>
      </c>
      <c r="B13" s="522">
        <v>0</v>
      </c>
      <c r="C13" s="523">
        <v>0</v>
      </c>
      <c r="D13" s="522">
        <v>0</v>
      </c>
      <c r="E13" s="522">
        <v>0</v>
      </c>
      <c r="F13" s="522">
        <v>0</v>
      </c>
      <c r="G13" s="523">
        <v>0</v>
      </c>
      <c r="H13" s="497">
        <v>1</v>
      </c>
      <c r="I13" s="498">
        <v>10</v>
      </c>
      <c r="J13" s="497">
        <v>2</v>
      </c>
      <c r="K13" s="497">
        <v>5</v>
      </c>
      <c r="L13" s="497">
        <v>7</v>
      </c>
      <c r="M13" s="498">
        <v>250.21</v>
      </c>
      <c r="N13" s="497">
        <v>1</v>
      </c>
      <c r="O13" s="498">
        <v>10</v>
      </c>
      <c r="P13" s="497">
        <v>2</v>
      </c>
      <c r="Q13" s="497">
        <v>5</v>
      </c>
      <c r="R13" s="497">
        <v>7</v>
      </c>
      <c r="S13" s="498">
        <v>250.21</v>
      </c>
    </row>
    <row r="14" spans="1:19" ht="20.100000000000001" customHeight="1">
      <c r="A14" s="524" t="s">
        <v>47</v>
      </c>
      <c r="B14" s="522">
        <v>0</v>
      </c>
      <c r="C14" s="523">
        <v>0</v>
      </c>
      <c r="D14" s="522">
        <v>0</v>
      </c>
      <c r="E14" s="522">
        <v>0</v>
      </c>
      <c r="F14" s="522">
        <v>0</v>
      </c>
      <c r="G14" s="523">
        <v>0</v>
      </c>
      <c r="H14" s="497">
        <v>2</v>
      </c>
      <c r="I14" s="498">
        <v>62.32</v>
      </c>
      <c r="J14" s="497">
        <v>98</v>
      </c>
      <c r="K14" s="497">
        <v>119</v>
      </c>
      <c r="L14" s="497">
        <v>217</v>
      </c>
      <c r="M14" s="498">
        <v>806.46</v>
      </c>
      <c r="N14" s="497">
        <v>2</v>
      </c>
      <c r="O14" s="498">
        <v>62.32</v>
      </c>
      <c r="P14" s="497">
        <v>98</v>
      </c>
      <c r="Q14" s="497">
        <v>119</v>
      </c>
      <c r="R14" s="497">
        <v>217</v>
      </c>
      <c r="S14" s="498">
        <v>806.46</v>
      </c>
    </row>
    <row r="15" spans="1:19" ht="20.100000000000001" customHeight="1">
      <c r="A15" s="524" t="s">
        <v>1151</v>
      </c>
      <c r="B15" s="522">
        <v>0</v>
      </c>
      <c r="C15" s="523">
        <v>0</v>
      </c>
      <c r="D15" s="522">
        <v>0</v>
      </c>
      <c r="E15" s="522">
        <v>0</v>
      </c>
      <c r="F15" s="522">
        <v>0</v>
      </c>
      <c r="G15" s="523">
        <v>0</v>
      </c>
      <c r="H15" s="497">
        <v>1</v>
      </c>
      <c r="I15" s="498">
        <v>46.71</v>
      </c>
      <c r="J15" s="497">
        <v>28</v>
      </c>
      <c r="K15" s="497">
        <v>161</v>
      </c>
      <c r="L15" s="497">
        <v>189</v>
      </c>
      <c r="M15" s="498">
        <v>367.13</v>
      </c>
      <c r="N15" s="497">
        <v>1</v>
      </c>
      <c r="O15" s="498">
        <v>46.71</v>
      </c>
      <c r="P15" s="497">
        <v>28</v>
      </c>
      <c r="Q15" s="497">
        <v>161</v>
      </c>
      <c r="R15" s="497">
        <v>189</v>
      </c>
      <c r="S15" s="498">
        <v>367.13</v>
      </c>
    </row>
    <row r="16" spans="1:19" ht="20.100000000000001" customHeight="1">
      <c r="A16" s="524" t="s">
        <v>1111</v>
      </c>
      <c r="B16" s="522">
        <v>0</v>
      </c>
      <c r="C16" s="523">
        <v>0</v>
      </c>
      <c r="D16" s="522">
        <v>0</v>
      </c>
      <c r="E16" s="522">
        <v>0</v>
      </c>
      <c r="F16" s="522">
        <v>0</v>
      </c>
      <c r="G16" s="523">
        <v>0</v>
      </c>
      <c r="H16" s="497">
        <v>1</v>
      </c>
      <c r="I16" s="498">
        <v>2.2000000000000002</v>
      </c>
      <c r="J16" s="497">
        <v>28</v>
      </c>
      <c r="K16" s="497">
        <v>8</v>
      </c>
      <c r="L16" s="497">
        <v>36</v>
      </c>
      <c r="M16" s="498">
        <v>242.5</v>
      </c>
      <c r="N16" s="497">
        <v>1</v>
      </c>
      <c r="O16" s="498">
        <v>2.2000000000000002</v>
      </c>
      <c r="P16" s="497">
        <v>28</v>
      </c>
      <c r="Q16" s="497">
        <v>8</v>
      </c>
      <c r="R16" s="497">
        <v>36</v>
      </c>
      <c r="S16" s="498">
        <v>242.5</v>
      </c>
    </row>
    <row r="17" spans="1:19" ht="20.100000000000001" customHeight="1">
      <c r="A17" s="524" t="s">
        <v>50</v>
      </c>
      <c r="B17" s="522">
        <v>0</v>
      </c>
      <c r="C17" s="523">
        <v>0</v>
      </c>
      <c r="D17" s="522">
        <v>0</v>
      </c>
      <c r="E17" s="522">
        <v>0</v>
      </c>
      <c r="F17" s="522">
        <v>0</v>
      </c>
      <c r="G17" s="523">
        <v>0</v>
      </c>
      <c r="H17" s="497">
        <v>1</v>
      </c>
      <c r="I17" s="498">
        <v>55.4375</v>
      </c>
      <c r="J17" s="497">
        <v>11</v>
      </c>
      <c r="K17" s="497">
        <v>3</v>
      </c>
      <c r="L17" s="497">
        <v>14</v>
      </c>
      <c r="M17" s="498">
        <v>196.6</v>
      </c>
      <c r="N17" s="497">
        <v>1</v>
      </c>
      <c r="O17" s="498">
        <v>55.4375</v>
      </c>
      <c r="P17" s="497">
        <v>11</v>
      </c>
      <c r="Q17" s="497">
        <v>3</v>
      </c>
      <c r="R17" s="497">
        <v>14</v>
      </c>
      <c r="S17" s="498">
        <v>196.6</v>
      </c>
    </row>
    <row r="18" spans="1:19" ht="20.100000000000001" customHeight="1">
      <c r="A18" s="524" t="s">
        <v>30</v>
      </c>
      <c r="B18" s="522">
        <v>0</v>
      </c>
      <c r="C18" s="523">
        <v>0</v>
      </c>
      <c r="D18" s="522">
        <v>0</v>
      </c>
      <c r="E18" s="522">
        <v>0</v>
      </c>
      <c r="F18" s="522">
        <v>0</v>
      </c>
      <c r="G18" s="523">
        <v>0</v>
      </c>
      <c r="H18" s="497">
        <v>3</v>
      </c>
      <c r="I18" s="498">
        <v>79.5</v>
      </c>
      <c r="J18" s="497">
        <v>41</v>
      </c>
      <c r="K18" s="497">
        <v>1</v>
      </c>
      <c r="L18" s="497">
        <v>42</v>
      </c>
      <c r="M18" s="498">
        <v>1628.85</v>
      </c>
      <c r="N18" s="497">
        <v>3</v>
      </c>
      <c r="O18" s="498">
        <v>79.5</v>
      </c>
      <c r="P18" s="497">
        <v>41</v>
      </c>
      <c r="Q18" s="497">
        <v>1</v>
      </c>
      <c r="R18" s="497">
        <v>42</v>
      </c>
      <c r="S18" s="498">
        <v>1628.85</v>
      </c>
    </row>
    <row r="19" spans="1:19" ht="20.100000000000001" customHeight="1">
      <c r="A19" s="524" t="s">
        <v>502</v>
      </c>
      <c r="B19" s="522">
        <v>0</v>
      </c>
      <c r="C19" s="523">
        <v>0</v>
      </c>
      <c r="D19" s="522">
        <v>0</v>
      </c>
      <c r="E19" s="522">
        <v>0</v>
      </c>
      <c r="F19" s="522">
        <v>0</v>
      </c>
      <c r="G19" s="523">
        <v>0</v>
      </c>
      <c r="H19" s="497">
        <v>1</v>
      </c>
      <c r="I19" s="498">
        <v>183</v>
      </c>
      <c r="J19" s="497">
        <v>120</v>
      </c>
      <c r="K19" s="497">
        <v>60</v>
      </c>
      <c r="L19" s="497">
        <v>180</v>
      </c>
      <c r="M19" s="498">
        <v>11352</v>
      </c>
      <c r="N19" s="497">
        <v>1</v>
      </c>
      <c r="O19" s="498">
        <v>183</v>
      </c>
      <c r="P19" s="497">
        <v>120</v>
      </c>
      <c r="Q19" s="497">
        <v>60</v>
      </c>
      <c r="R19" s="497">
        <v>180</v>
      </c>
      <c r="S19" s="498">
        <v>11352</v>
      </c>
    </row>
    <row r="20" spans="1:19" ht="20.100000000000001" customHeight="1">
      <c r="A20" s="524" t="s">
        <v>21</v>
      </c>
      <c r="B20" s="522">
        <v>0</v>
      </c>
      <c r="C20" s="523">
        <v>0</v>
      </c>
      <c r="D20" s="522">
        <v>0</v>
      </c>
      <c r="E20" s="522">
        <v>0</v>
      </c>
      <c r="F20" s="522">
        <v>0</v>
      </c>
      <c r="G20" s="523">
        <v>0</v>
      </c>
      <c r="H20" s="497">
        <v>2</v>
      </c>
      <c r="I20" s="498">
        <v>74</v>
      </c>
      <c r="J20" s="497">
        <v>30</v>
      </c>
      <c r="K20" s="497">
        <v>40</v>
      </c>
      <c r="L20" s="497">
        <v>70</v>
      </c>
      <c r="M20" s="498">
        <v>953.02499999999998</v>
      </c>
      <c r="N20" s="497">
        <v>2</v>
      </c>
      <c r="O20" s="498">
        <v>74</v>
      </c>
      <c r="P20" s="497">
        <v>30</v>
      </c>
      <c r="Q20" s="497">
        <v>40</v>
      </c>
      <c r="R20" s="497">
        <v>70</v>
      </c>
      <c r="S20" s="498">
        <v>953.02499999999998</v>
      </c>
    </row>
    <row r="21" spans="1:19" ht="20.100000000000001" customHeight="1">
      <c r="A21" s="524" t="s">
        <v>55</v>
      </c>
      <c r="B21" s="522">
        <v>0</v>
      </c>
      <c r="C21" s="523">
        <v>0</v>
      </c>
      <c r="D21" s="522">
        <v>0</v>
      </c>
      <c r="E21" s="522">
        <v>0</v>
      </c>
      <c r="F21" s="522">
        <v>0</v>
      </c>
      <c r="G21" s="523">
        <v>0</v>
      </c>
      <c r="H21" s="497">
        <v>1</v>
      </c>
      <c r="I21" s="498">
        <v>33</v>
      </c>
      <c r="J21" s="497">
        <v>10</v>
      </c>
      <c r="K21" s="497">
        <v>10</v>
      </c>
      <c r="L21" s="497">
        <v>20</v>
      </c>
      <c r="M21" s="498">
        <v>455</v>
      </c>
      <c r="N21" s="497">
        <v>1</v>
      </c>
      <c r="O21" s="498">
        <v>33</v>
      </c>
      <c r="P21" s="497">
        <v>10</v>
      </c>
      <c r="Q21" s="497">
        <v>10</v>
      </c>
      <c r="R21" s="497">
        <v>20</v>
      </c>
      <c r="S21" s="498">
        <v>455</v>
      </c>
    </row>
    <row r="22" spans="1:19" ht="20.100000000000001" customHeight="1">
      <c r="A22" s="524" t="s">
        <v>1152</v>
      </c>
      <c r="B22" s="522">
        <v>0</v>
      </c>
      <c r="C22" s="523">
        <v>0</v>
      </c>
      <c r="D22" s="522">
        <v>0</v>
      </c>
      <c r="E22" s="522">
        <v>0</v>
      </c>
      <c r="F22" s="522">
        <v>0</v>
      </c>
      <c r="G22" s="523">
        <v>0</v>
      </c>
      <c r="H22" s="497">
        <v>1</v>
      </c>
      <c r="I22" s="498">
        <v>2</v>
      </c>
      <c r="J22" s="497">
        <v>6</v>
      </c>
      <c r="K22" s="497">
        <v>11</v>
      </c>
      <c r="L22" s="497">
        <v>17</v>
      </c>
      <c r="M22" s="498">
        <v>199.92</v>
      </c>
      <c r="N22" s="497">
        <v>1</v>
      </c>
      <c r="O22" s="498">
        <v>2</v>
      </c>
      <c r="P22" s="497">
        <v>6</v>
      </c>
      <c r="Q22" s="497">
        <v>11</v>
      </c>
      <c r="R22" s="497">
        <v>17</v>
      </c>
      <c r="S22" s="498">
        <v>199.92</v>
      </c>
    </row>
    <row r="23" spans="1:19" ht="20.100000000000001" customHeight="1">
      <c r="A23" s="524" t="s">
        <v>1114</v>
      </c>
      <c r="B23" s="522">
        <v>0</v>
      </c>
      <c r="C23" s="523">
        <v>0</v>
      </c>
      <c r="D23" s="522">
        <v>0</v>
      </c>
      <c r="E23" s="522">
        <v>0</v>
      </c>
      <c r="F23" s="522">
        <v>0</v>
      </c>
      <c r="G23" s="523">
        <v>0</v>
      </c>
      <c r="H23" s="497">
        <v>1</v>
      </c>
      <c r="I23" s="498">
        <v>0.3</v>
      </c>
      <c r="J23" s="497">
        <v>3</v>
      </c>
      <c r="K23" s="497">
        <v>1</v>
      </c>
      <c r="L23" s="497">
        <v>4</v>
      </c>
      <c r="M23" s="498">
        <v>174.81</v>
      </c>
      <c r="N23" s="497">
        <v>1</v>
      </c>
      <c r="O23" s="498">
        <v>0.3</v>
      </c>
      <c r="P23" s="497">
        <v>3</v>
      </c>
      <c r="Q23" s="497">
        <v>1</v>
      </c>
      <c r="R23" s="497">
        <v>4</v>
      </c>
      <c r="S23" s="498">
        <v>174.81</v>
      </c>
    </row>
    <row r="24" spans="1:19" ht="20.100000000000001" customHeight="1">
      <c r="A24" s="524" t="s">
        <v>53</v>
      </c>
      <c r="B24" s="522">
        <v>0</v>
      </c>
      <c r="C24" s="523">
        <v>0</v>
      </c>
      <c r="D24" s="522">
        <v>0</v>
      </c>
      <c r="E24" s="522">
        <v>0</v>
      </c>
      <c r="F24" s="522">
        <v>0</v>
      </c>
      <c r="G24" s="523">
        <v>0</v>
      </c>
      <c r="H24" s="497">
        <v>3</v>
      </c>
      <c r="I24" s="498">
        <v>46.1</v>
      </c>
      <c r="J24" s="497">
        <v>13</v>
      </c>
      <c r="K24" s="497">
        <v>5</v>
      </c>
      <c r="L24" s="497">
        <v>18</v>
      </c>
      <c r="M24" s="498">
        <v>701.69999999999993</v>
      </c>
      <c r="N24" s="497">
        <v>3</v>
      </c>
      <c r="O24" s="498">
        <v>46.1</v>
      </c>
      <c r="P24" s="497">
        <v>13</v>
      </c>
      <c r="Q24" s="497">
        <v>5</v>
      </c>
      <c r="R24" s="497">
        <v>18</v>
      </c>
      <c r="S24" s="498">
        <v>701.69999999999993</v>
      </c>
    </row>
    <row r="25" spans="1:19" ht="20.100000000000001" customHeight="1">
      <c r="A25" s="690" t="s">
        <v>1153</v>
      </c>
      <c r="B25" s="721">
        <v>0</v>
      </c>
      <c r="C25" s="722">
        <v>0</v>
      </c>
      <c r="D25" s="721">
        <v>0</v>
      </c>
      <c r="E25" s="721">
        <v>0</v>
      </c>
      <c r="F25" s="721">
        <v>0</v>
      </c>
      <c r="G25" s="722">
        <v>0</v>
      </c>
      <c r="H25" s="499">
        <v>2</v>
      </c>
      <c r="I25" s="500">
        <v>43</v>
      </c>
      <c r="J25" s="499">
        <v>15</v>
      </c>
      <c r="K25" s="499">
        <v>6</v>
      </c>
      <c r="L25" s="499">
        <v>21</v>
      </c>
      <c r="M25" s="500">
        <v>3369.2</v>
      </c>
      <c r="N25" s="499">
        <v>2</v>
      </c>
      <c r="O25" s="500">
        <v>43</v>
      </c>
      <c r="P25" s="499">
        <v>15</v>
      </c>
      <c r="Q25" s="499">
        <v>6</v>
      </c>
      <c r="R25" s="499">
        <v>21</v>
      </c>
      <c r="S25" s="500">
        <v>3369.2</v>
      </c>
    </row>
    <row r="26" spans="1:19" ht="20.100000000000001" customHeight="1">
      <c r="A26" s="689" t="s">
        <v>105</v>
      </c>
      <c r="B26" s="719">
        <v>0</v>
      </c>
      <c r="C26" s="720">
        <v>0</v>
      </c>
      <c r="D26" s="719">
        <v>0</v>
      </c>
      <c r="E26" s="719">
        <v>0</v>
      </c>
      <c r="F26" s="719">
        <v>0</v>
      </c>
      <c r="G26" s="720">
        <v>0</v>
      </c>
      <c r="H26" s="497">
        <v>1</v>
      </c>
      <c r="I26" s="498">
        <v>10</v>
      </c>
      <c r="J26" s="497">
        <v>15</v>
      </c>
      <c r="K26" s="497">
        <v>10</v>
      </c>
      <c r="L26" s="497">
        <v>25</v>
      </c>
      <c r="M26" s="498">
        <v>485</v>
      </c>
      <c r="N26" s="497">
        <v>1</v>
      </c>
      <c r="O26" s="498">
        <v>10</v>
      </c>
      <c r="P26" s="497">
        <v>15</v>
      </c>
      <c r="Q26" s="497">
        <v>10</v>
      </c>
      <c r="R26" s="497">
        <v>25</v>
      </c>
      <c r="S26" s="498">
        <v>485</v>
      </c>
    </row>
    <row r="27" spans="1:19" ht="20.100000000000001" customHeight="1">
      <c r="A27" s="524" t="s">
        <v>39</v>
      </c>
      <c r="B27" s="522">
        <v>0</v>
      </c>
      <c r="C27" s="523">
        <v>0</v>
      </c>
      <c r="D27" s="522">
        <v>0</v>
      </c>
      <c r="E27" s="522">
        <v>0</v>
      </c>
      <c r="F27" s="522">
        <v>0</v>
      </c>
      <c r="G27" s="523">
        <v>0</v>
      </c>
      <c r="H27" s="497">
        <v>2</v>
      </c>
      <c r="I27" s="498">
        <v>7.2</v>
      </c>
      <c r="J27" s="497">
        <v>35</v>
      </c>
      <c r="K27" s="497">
        <v>22</v>
      </c>
      <c r="L27" s="497">
        <v>57</v>
      </c>
      <c r="M27" s="498">
        <v>873.9</v>
      </c>
      <c r="N27" s="497">
        <v>2</v>
      </c>
      <c r="O27" s="498">
        <v>7.2</v>
      </c>
      <c r="P27" s="497">
        <v>35</v>
      </c>
      <c r="Q27" s="497">
        <v>22</v>
      </c>
      <c r="R27" s="497">
        <v>57</v>
      </c>
      <c r="S27" s="498">
        <v>873.9</v>
      </c>
    </row>
    <row r="28" spans="1:19" ht="20.100000000000001" customHeight="1">
      <c r="A28" s="524" t="s">
        <v>1117</v>
      </c>
      <c r="B28" s="522">
        <v>0</v>
      </c>
      <c r="C28" s="523">
        <v>0</v>
      </c>
      <c r="D28" s="522">
        <v>0</v>
      </c>
      <c r="E28" s="522">
        <v>0</v>
      </c>
      <c r="F28" s="522">
        <v>0</v>
      </c>
      <c r="G28" s="523">
        <v>0</v>
      </c>
      <c r="H28" s="497">
        <v>1</v>
      </c>
      <c r="I28" s="498">
        <v>56.8</v>
      </c>
      <c r="J28" s="497">
        <v>108</v>
      </c>
      <c r="K28" s="497">
        <v>202</v>
      </c>
      <c r="L28" s="497">
        <v>310</v>
      </c>
      <c r="M28" s="498">
        <v>217.2</v>
      </c>
      <c r="N28" s="497">
        <v>1</v>
      </c>
      <c r="O28" s="498">
        <v>56.8</v>
      </c>
      <c r="P28" s="497">
        <v>108</v>
      </c>
      <c r="Q28" s="497">
        <v>202</v>
      </c>
      <c r="R28" s="497">
        <v>310</v>
      </c>
      <c r="S28" s="498">
        <v>217.2</v>
      </c>
    </row>
    <row r="29" spans="1:19" ht="20.100000000000001" customHeight="1">
      <c r="A29" s="524" t="s">
        <v>1120</v>
      </c>
      <c r="B29" s="522">
        <v>0</v>
      </c>
      <c r="C29" s="523">
        <v>0</v>
      </c>
      <c r="D29" s="522">
        <v>0</v>
      </c>
      <c r="E29" s="522">
        <v>0</v>
      </c>
      <c r="F29" s="522">
        <v>0</v>
      </c>
      <c r="G29" s="523">
        <v>0</v>
      </c>
      <c r="H29" s="497">
        <v>1</v>
      </c>
      <c r="I29" s="498">
        <v>0</v>
      </c>
      <c r="J29" s="497">
        <v>40</v>
      </c>
      <c r="K29" s="497">
        <v>152</v>
      </c>
      <c r="L29" s="497">
        <v>192</v>
      </c>
      <c r="M29" s="498">
        <v>497.98</v>
      </c>
      <c r="N29" s="497">
        <v>1</v>
      </c>
      <c r="O29" s="498">
        <v>0</v>
      </c>
      <c r="P29" s="497">
        <v>40</v>
      </c>
      <c r="Q29" s="497">
        <v>152</v>
      </c>
      <c r="R29" s="497">
        <v>192</v>
      </c>
      <c r="S29" s="498">
        <v>497.98</v>
      </c>
    </row>
    <row r="30" spans="1:19" ht="20.100000000000001" customHeight="1">
      <c r="A30" s="634" t="s">
        <v>594</v>
      </c>
      <c r="B30" s="522">
        <v>0</v>
      </c>
      <c r="C30" s="523">
        <v>0</v>
      </c>
      <c r="D30" s="522">
        <v>0</v>
      </c>
      <c r="E30" s="522">
        <v>0</v>
      </c>
      <c r="F30" s="522">
        <v>0</v>
      </c>
      <c r="G30" s="523">
        <v>0</v>
      </c>
      <c r="H30" s="488">
        <v>1</v>
      </c>
      <c r="I30" s="489">
        <v>50</v>
      </c>
      <c r="J30" s="488">
        <v>30</v>
      </c>
      <c r="K30" s="488">
        <v>5</v>
      </c>
      <c r="L30" s="488">
        <v>35</v>
      </c>
      <c r="M30" s="489">
        <v>143</v>
      </c>
      <c r="N30" s="488">
        <v>1</v>
      </c>
      <c r="O30" s="489">
        <v>50</v>
      </c>
      <c r="P30" s="488">
        <v>30</v>
      </c>
      <c r="Q30" s="488">
        <v>5</v>
      </c>
      <c r="R30" s="488">
        <v>35</v>
      </c>
      <c r="S30" s="489">
        <v>143</v>
      </c>
    </row>
    <row r="31" spans="1:19" ht="20.100000000000001" customHeight="1">
      <c r="A31" s="634" t="s">
        <v>60</v>
      </c>
      <c r="B31" s="522">
        <v>0</v>
      </c>
      <c r="C31" s="523">
        <v>0</v>
      </c>
      <c r="D31" s="522">
        <v>0</v>
      </c>
      <c r="E31" s="522">
        <v>0</v>
      </c>
      <c r="F31" s="522">
        <v>0</v>
      </c>
      <c r="G31" s="523">
        <v>0</v>
      </c>
      <c r="H31" s="488">
        <v>1</v>
      </c>
      <c r="I31" s="489">
        <v>62</v>
      </c>
      <c r="J31" s="488">
        <v>24</v>
      </c>
      <c r="K31" s="488">
        <v>12</v>
      </c>
      <c r="L31" s="488">
        <v>36</v>
      </c>
      <c r="M31" s="489">
        <v>596</v>
      </c>
      <c r="N31" s="488">
        <v>1</v>
      </c>
      <c r="O31" s="489">
        <v>62</v>
      </c>
      <c r="P31" s="488">
        <v>24</v>
      </c>
      <c r="Q31" s="488">
        <v>12</v>
      </c>
      <c r="R31" s="488">
        <v>36</v>
      </c>
      <c r="S31" s="489">
        <v>596</v>
      </c>
    </row>
    <row r="32" spans="1:19" ht="20.100000000000001" customHeight="1">
      <c r="A32" s="524" t="s">
        <v>641</v>
      </c>
      <c r="B32" s="522">
        <v>0</v>
      </c>
      <c r="C32" s="523">
        <v>0</v>
      </c>
      <c r="D32" s="522">
        <v>0</v>
      </c>
      <c r="E32" s="522">
        <v>0</v>
      </c>
      <c r="F32" s="522">
        <v>0</v>
      </c>
      <c r="G32" s="523">
        <v>0</v>
      </c>
      <c r="H32" s="497">
        <v>1</v>
      </c>
      <c r="I32" s="498">
        <v>2.2999999999999998</v>
      </c>
      <c r="J32" s="497">
        <v>5</v>
      </c>
      <c r="K32" s="497">
        <v>0</v>
      </c>
      <c r="L32" s="497">
        <v>5</v>
      </c>
      <c r="M32" s="498">
        <v>58</v>
      </c>
      <c r="N32" s="497">
        <v>1</v>
      </c>
      <c r="O32" s="498">
        <v>2.2999999999999998</v>
      </c>
      <c r="P32" s="497">
        <v>5</v>
      </c>
      <c r="Q32" s="497">
        <v>0</v>
      </c>
      <c r="R32" s="497">
        <v>5</v>
      </c>
      <c r="S32" s="498">
        <v>58</v>
      </c>
    </row>
    <row r="33" spans="1:19" ht="20.100000000000001" customHeight="1">
      <c r="A33" s="524" t="s">
        <v>11</v>
      </c>
      <c r="B33" s="522">
        <v>0</v>
      </c>
      <c r="C33" s="523">
        <v>0</v>
      </c>
      <c r="D33" s="522">
        <v>0</v>
      </c>
      <c r="E33" s="522">
        <v>0</v>
      </c>
      <c r="F33" s="522">
        <v>0</v>
      </c>
      <c r="G33" s="523">
        <v>0</v>
      </c>
      <c r="H33" s="497">
        <v>2</v>
      </c>
      <c r="I33" s="498">
        <v>359</v>
      </c>
      <c r="J33" s="497">
        <v>38</v>
      </c>
      <c r="K33" s="497">
        <v>16</v>
      </c>
      <c r="L33" s="497">
        <v>54</v>
      </c>
      <c r="M33" s="498">
        <v>169.89999999999998</v>
      </c>
      <c r="N33" s="497">
        <v>2</v>
      </c>
      <c r="O33" s="498">
        <v>359</v>
      </c>
      <c r="P33" s="497">
        <v>38</v>
      </c>
      <c r="Q33" s="497">
        <v>16</v>
      </c>
      <c r="R33" s="497">
        <v>54</v>
      </c>
      <c r="S33" s="498">
        <v>169.89999999999998</v>
      </c>
    </row>
    <row r="34" spans="1:19" ht="20.100000000000001" customHeight="1">
      <c r="A34" s="524" t="s">
        <v>1122</v>
      </c>
      <c r="B34" s="522">
        <v>0</v>
      </c>
      <c r="C34" s="523">
        <v>0</v>
      </c>
      <c r="D34" s="522">
        <v>0</v>
      </c>
      <c r="E34" s="522">
        <v>0</v>
      </c>
      <c r="F34" s="522">
        <v>0</v>
      </c>
      <c r="G34" s="523">
        <v>0</v>
      </c>
      <c r="H34" s="497">
        <v>1</v>
      </c>
      <c r="I34" s="498">
        <v>29</v>
      </c>
      <c r="J34" s="497">
        <v>7</v>
      </c>
      <c r="K34" s="497">
        <v>5</v>
      </c>
      <c r="L34" s="497">
        <v>12</v>
      </c>
      <c r="M34" s="498">
        <v>302</v>
      </c>
      <c r="N34" s="497">
        <v>1</v>
      </c>
      <c r="O34" s="498">
        <v>29</v>
      </c>
      <c r="P34" s="497">
        <v>7</v>
      </c>
      <c r="Q34" s="497">
        <v>5</v>
      </c>
      <c r="R34" s="497">
        <v>12</v>
      </c>
      <c r="S34" s="498">
        <v>302</v>
      </c>
    </row>
    <row r="35" spans="1:19" ht="20.100000000000001" customHeight="1">
      <c r="A35" s="524" t="s">
        <v>1123</v>
      </c>
      <c r="B35" s="522">
        <v>0</v>
      </c>
      <c r="C35" s="523">
        <v>0</v>
      </c>
      <c r="D35" s="522">
        <v>0</v>
      </c>
      <c r="E35" s="522">
        <v>0</v>
      </c>
      <c r="F35" s="522">
        <v>0</v>
      </c>
      <c r="G35" s="523">
        <v>0</v>
      </c>
      <c r="H35" s="497">
        <v>1</v>
      </c>
      <c r="I35" s="498">
        <v>14</v>
      </c>
      <c r="J35" s="497">
        <v>3</v>
      </c>
      <c r="K35" s="497">
        <v>6</v>
      </c>
      <c r="L35" s="497">
        <v>9</v>
      </c>
      <c r="M35" s="498">
        <v>235</v>
      </c>
      <c r="N35" s="497">
        <v>1</v>
      </c>
      <c r="O35" s="498">
        <v>14</v>
      </c>
      <c r="P35" s="497">
        <v>3</v>
      </c>
      <c r="Q35" s="497">
        <v>6</v>
      </c>
      <c r="R35" s="497">
        <v>9</v>
      </c>
      <c r="S35" s="498">
        <v>235</v>
      </c>
    </row>
    <row r="36" spans="1:19" ht="20.100000000000001" customHeight="1">
      <c r="A36" s="398" t="s">
        <v>135</v>
      </c>
      <c r="B36" s="601">
        <v>0</v>
      </c>
      <c r="C36" s="484">
        <v>0</v>
      </c>
      <c r="D36" s="601">
        <v>0</v>
      </c>
      <c r="E36" s="601">
        <v>0</v>
      </c>
      <c r="F36" s="601">
        <v>0</v>
      </c>
      <c r="G36" s="484">
        <v>0</v>
      </c>
      <c r="H36" s="399">
        <v>42</v>
      </c>
      <c r="I36" s="400">
        <v>1302.7384999999999</v>
      </c>
      <c r="J36" s="399">
        <v>750</v>
      </c>
      <c r="K36" s="399">
        <v>864</v>
      </c>
      <c r="L36" s="399">
        <v>1614</v>
      </c>
      <c r="M36" s="400">
        <v>26279.475000000002</v>
      </c>
      <c r="N36" s="399">
        <v>42</v>
      </c>
      <c r="O36" s="400">
        <v>1302.7384999999999</v>
      </c>
      <c r="P36" s="399">
        <v>750</v>
      </c>
      <c r="Q36" s="399">
        <v>864</v>
      </c>
      <c r="R36" s="399">
        <v>1614</v>
      </c>
      <c r="S36" s="400">
        <v>26279.475000000002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6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75" customWidth="1"/>
    <col min="2" max="4" width="12.75" customWidth="1"/>
    <col min="5" max="7" width="14.625" customWidth="1"/>
    <col min="8" max="10" width="12.7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14" t="s">
        <v>1154</v>
      </c>
      <c r="B1" s="115"/>
      <c r="C1" s="115"/>
      <c r="D1" s="115"/>
      <c r="E1" s="115"/>
      <c r="F1" s="115"/>
      <c r="G1" s="115"/>
    </row>
    <row r="2" spans="1:10" ht="20.100000000000001" customHeight="1">
      <c r="A2" s="346"/>
      <c r="B2" s="871" t="s">
        <v>162</v>
      </c>
      <c r="C2" s="872"/>
      <c r="D2" s="873"/>
      <c r="E2" s="871" t="s">
        <v>163</v>
      </c>
      <c r="F2" s="872"/>
      <c r="G2" s="873"/>
      <c r="H2" s="871" t="s">
        <v>140</v>
      </c>
      <c r="I2" s="872"/>
      <c r="J2" s="873"/>
    </row>
    <row r="3" spans="1:10" ht="20.100000000000001" customHeight="1">
      <c r="A3" s="256" t="s">
        <v>164</v>
      </c>
      <c r="B3" s="662"/>
      <c r="C3" s="450"/>
      <c r="D3" s="361"/>
      <c r="E3" s="450"/>
      <c r="F3" s="450"/>
      <c r="G3" s="361"/>
      <c r="H3" s="590"/>
      <c r="I3" s="590"/>
      <c r="J3" s="591"/>
    </row>
    <row r="4" spans="1:10" ht="20.100000000000001" customHeight="1">
      <c r="A4" s="187"/>
      <c r="B4" s="255" t="s">
        <v>964</v>
      </c>
      <c r="C4" s="255" t="s">
        <v>969</v>
      </c>
      <c r="D4" s="255" t="s">
        <v>1075</v>
      </c>
      <c r="E4" s="255" t="s">
        <v>964</v>
      </c>
      <c r="F4" s="527" t="s">
        <v>969</v>
      </c>
      <c r="G4" s="255" t="s">
        <v>1075</v>
      </c>
      <c r="H4" s="592" t="s">
        <v>964</v>
      </c>
      <c r="I4" s="592" t="s">
        <v>969</v>
      </c>
      <c r="J4" s="592" t="s">
        <v>1075</v>
      </c>
    </row>
    <row r="5" spans="1:10" ht="20.100000000000001" customHeight="1">
      <c r="A5" s="347" t="s">
        <v>165</v>
      </c>
      <c r="B5" s="117">
        <v>66</v>
      </c>
      <c r="C5" s="118">
        <v>91</v>
      </c>
      <c r="D5" s="734">
        <v>42</v>
      </c>
      <c r="E5" s="457">
        <v>1776.230086</v>
      </c>
      <c r="F5" s="457">
        <v>3885.9400900000001</v>
      </c>
      <c r="G5" s="737">
        <v>1302.7384999999999</v>
      </c>
      <c r="H5" s="556">
        <v>1489</v>
      </c>
      <c r="I5" s="556">
        <v>2592</v>
      </c>
      <c r="J5" s="739">
        <v>1614</v>
      </c>
    </row>
    <row r="6" spans="1:10" ht="20.100000000000001" customHeight="1">
      <c r="A6" s="347" t="s">
        <v>166</v>
      </c>
      <c r="B6" s="117">
        <v>113</v>
      </c>
      <c r="C6" s="118">
        <v>116</v>
      </c>
      <c r="D6" s="459"/>
      <c r="E6" s="457">
        <v>2239.988742</v>
      </c>
      <c r="F6" s="457">
        <v>2325.6083489999992</v>
      </c>
      <c r="G6" s="737"/>
      <c r="H6" s="528">
        <v>2940</v>
      </c>
      <c r="I6" s="528">
        <v>3330</v>
      </c>
      <c r="J6" s="528"/>
    </row>
    <row r="7" spans="1:10" ht="20.100000000000001" customHeight="1">
      <c r="A7" s="347" t="s">
        <v>167</v>
      </c>
      <c r="B7" s="117">
        <v>106</v>
      </c>
      <c r="C7" s="118">
        <v>160</v>
      </c>
      <c r="D7" s="459"/>
      <c r="E7" s="457">
        <v>1722.6942509999999</v>
      </c>
      <c r="F7" s="457">
        <v>3205.7150240000005</v>
      </c>
      <c r="G7" s="737"/>
      <c r="H7" s="528">
        <v>2344</v>
      </c>
      <c r="I7" s="528">
        <v>4144</v>
      </c>
      <c r="J7" s="528"/>
    </row>
    <row r="8" spans="1:10" ht="20.100000000000001" customHeight="1">
      <c r="A8" s="347" t="s">
        <v>168</v>
      </c>
      <c r="B8" s="117">
        <v>47</v>
      </c>
      <c r="C8" s="118">
        <v>100</v>
      </c>
      <c r="D8" s="459"/>
      <c r="E8" s="457">
        <v>36153.879887540003</v>
      </c>
      <c r="F8" s="457">
        <v>3708.4258400000003</v>
      </c>
      <c r="G8" s="737"/>
      <c r="H8" s="528">
        <v>881</v>
      </c>
      <c r="I8" s="528">
        <v>2733</v>
      </c>
      <c r="J8" s="528"/>
    </row>
    <row r="9" spans="1:10" ht="20.100000000000001" customHeight="1">
      <c r="A9" s="347" t="s">
        <v>169</v>
      </c>
      <c r="B9" s="117">
        <v>100</v>
      </c>
      <c r="C9" s="118">
        <v>100</v>
      </c>
      <c r="D9" s="459"/>
      <c r="E9" s="457">
        <v>2486.2356180000002</v>
      </c>
      <c r="F9" s="457">
        <v>2444.8618459999998</v>
      </c>
      <c r="G9" s="737"/>
      <c r="H9" s="528">
        <v>2832</v>
      </c>
      <c r="I9" s="528">
        <v>2543</v>
      </c>
      <c r="J9" s="528"/>
    </row>
    <row r="10" spans="1:10" ht="20.100000000000001" customHeight="1">
      <c r="A10" s="347" t="s">
        <v>170</v>
      </c>
      <c r="B10" s="117">
        <v>195</v>
      </c>
      <c r="C10" s="118">
        <v>100</v>
      </c>
      <c r="D10" s="459"/>
      <c r="E10" s="457">
        <v>107085.48179000001</v>
      </c>
      <c r="F10" s="457">
        <v>2521.3333770000004</v>
      </c>
      <c r="G10" s="737"/>
      <c r="H10" s="528">
        <v>3752</v>
      </c>
      <c r="I10" s="528">
        <v>2332</v>
      </c>
      <c r="J10" s="528"/>
    </row>
    <row r="11" spans="1:10" ht="20.100000000000001" customHeight="1">
      <c r="A11" s="347" t="s">
        <v>171</v>
      </c>
      <c r="B11" s="117">
        <v>271</v>
      </c>
      <c r="C11" s="118">
        <v>90</v>
      </c>
      <c r="D11" s="459"/>
      <c r="E11" s="457">
        <v>5120.3727859999999</v>
      </c>
      <c r="F11" s="457">
        <v>2624.319082</v>
      </c>
      <c r="G11" s="737"/>
      <c r="H11" s="528">
        <v>7652</v>
      </c>
      <c r="I11" s="528">
        <v>5034</v>
      </c>
      <c r="J11" s="528"/>
    </row>
    <row r="12" spans="1:10" ht="20.100000000000001" customHeight="1">
      <c r="A12" s="347" t="s">
        <v>172</v>
      </c>
      <c r="B12" s="117">
        <v>337</v>
      </c>
      <c r="C12" s="118">
        <v>95</v>
      </c>
      <c r="D12" s="459"/>
      <c r="E12" s="457">
        <v>6912.4914331499995</v>
      </c>
      <c r="F12" s="457">
        <v>3213.3374629999998</v>
      </c>
      <c r="G12" s="737"/>
      <c r="H12" s="528">
        <v>8756</v>
      </c>
      <c r="I12" s="528">
        <v>2623</v>
      </c>
      <c r="J12" s="528"/>
    </row>
    <row r="13" spans="1:10" ht="20.100000000000001" customHeight="1">
      <c r="A13" s="347" t="s">
        <v>173</v>
      </c>
      <c r="B13" s="117">
        <v>247</v>
      </c>
      <c r="C13" s="118">
        <v>99</v>
      </c>
      <c r="D13" s="459"/>
      <c r="E13" s="457">
        <v>7756.7714550000001</v>
      </c>
      <c r="F13" s="457">
        <v>5965.758331</v>
      </c>
      <c r="G13" s="737"/>
      <c r="H13" s="528">
        <v>5674</v>
      </c>
      <c r="I13" s="528">
        <v>2495</v>
      </c>
      <c r="J13" s="528"/>
    </row>
    <row r="14" spans="1:10" ht="20.100000000000001" customHeight="1">
      <c r="A14" s="347" t="s">
        <v>174</v>
      </c>
      <c r="B14" s="117">
        <v>106</v>
      </c>
      <c r="C14" s="118">
        <v>107</v>
      </c>
      <c r="D14" s="459"/>
      <c r="E14" s="457">
        <v>1724.076202</v>
      </c>
      <c r="F14" s="457">
        <v>12830.852437</v>
      </c>
      <c r="G14" s="737"/>
      <c r="H14" s="528">
        <v>2889</v>
      </c>
      <c r="I14" s="528">
        <v>2254</v>
      </c>
      <c r="J14" s="528"/>
    </row>
    <row r="15" spans="1:10" ht="20.100000000000001" customHeight="1">
      <c r="A15" s="347" t="s">
        <v>175</v>
      </c>
      <c r="B15" s="525">
        <v>135</v>
      </c>
      <c r="C15" s="118">
        <v>98</v>
      </c>
      <c r="D15" s="459"/>
      <c r="E15" s="457">
        <v>4127.0571840000002</v>
      </c>
      <c r="F15" s="457">
        <v>2191.3814379999999</v>
      </c>
      <c r="G15" s="737"/>
      <c r="H15" s="528">
        <v>3547</v>
      </c>
      <c r="I15" s="528">
        <v>2795</v>
      </c>
      <c r="J15" s="528"/>
    </row>
    <row r="16" spans="1:10" ht="20.100000000000001" customHeight="1">
      <c r="A16" s="347" t="s">
        <v>176</v>
      </c>
      <c r="B16" s="526">
        <v>88</v>
      </c>
      <c r="C16" s="118">
        <v>78</v>
      </c>
      <c r="D16" s="735"/>
      <c r="E16" s="457">
        <v>3281.654411</v>
      </c>
      <c r="F16" s="457">
        <v>2915.3627680000004</v>
      </c>
      <c r="G16" s="737"/>
      <c r="H16" s="528">
        <v>2941</v>
      </c>
      <c r="I16" s="528">
        <v>2239</v>
      </c>
      <c r="J16" s="528"/>
    </row>
    <row r="17" spans="1:10" ht="20.100000000000001" customHeight="1">
      <c r="A17" s="348" t="s">
        <v>135</v>
      </c>
      <c r="B17" s="170">
        <f>SUM(B5:B16)</f>
        <v>1811</v>
      </c>
      <c r="C17" s="170">
        <f>SUM(C5:C16)</f>
        <v>1234</v>
      </c>
      <c r="D17" s="736">
        <f t="shared" ref="D17:J17" si="0">SUM(D5:D16)</f>
        <v>42</v>
      </c>
      <c r="E17" s="171">
        <f t="shared" si="0"/>
        <v>180386.93384568999</v>
      </c>
      <c r="F17" s="171">
        <f t="shared" si="0"/>
        <v>47832.896044999994</v>
      </c>
      <c r="G17" s="738">
        <f t="shared" si="0"/>
        <v>1302.7384999999999</v>
      </c>
      <c r="H17" s="557">
        <f t="shared" si="0"/>
        <v>45697</v>
      </c>
      <c r="I17" s="557">
        <f t="shared" si="0"/>
        <v>35114</v>
      </c>
      <c r="J17" s="557">
        <f t="shared" si="0"/>
        <v>1614</v>
      </c>
    </row>
    <row r="19" spans="1:10" ht="20.100000000000001" customHeight="1">
      <c r="E19" s="222"/>
      <c r="F19" s="222"/>
      <c r="G19" s="222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74803149606299213" bottom="0.74803149606299213" header="0.31496062992125984" footer="0.31496062992125984"/>
  <pageSetup paperSize="9" scale="95" firstPageNumber="28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>
      <selection activeCell="M6" sqref="M6"/>
    </sheetView>
  </sheetViews>
  <sheetFormatPr defaultRowHeight="20.100000000000001" customHeight="1"/>
  <cols>
    <col min="1" max="1" width="17.625" customWidth="1"/>
    <col min="2" max="7" width="10.5" customWidth="1"/>
    <col min="8" max="13" width="11.5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375" t="s">
        <v>950</v>
      </c>
      <c r="B1" s="279"/>
      <c r="C1" s="279"/>
      <c r="D1" s="279"/>
      <c r="E1" s="279"/>
      <c r="F1" s="279"/>
      <c r="G1" s="279"/>
      <c r="H1" s="279"/>
      <c r="I1" s="279"/>
      <c r="J1" s="279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</row>
    <row r="2" spans="1:252" ht="23.25" customHeight="1">
      <c r="A2" s="314" t="s">
        <v>1155</v>
      </c>
      <c r="B2" s="278"/>
      <c r="C2" s="278"/>
      <c r="D2" s="278"/>
      <c r="E2" s="278"/>
      <c r="F2" s="278"/>
      <c r="G2" s="278"/>
      <c r="H2" s="278"/>
      <c r="I2" s="278"/>
      <c r="J2" s="278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</row>
    <row r="3" spans="1:252" ht="20.100000000000001" customHeight="1">
      <c r="A3" s="544"/>
      <c r="B3" s="874" t="s">
        <v>162</v>
      </c>
      <c r="C3" s="875"/>
      <c r="D3" s="875"/>
      <c r="E3" s="875"/>
      <c r="F3" s="875"/>
      <c r="G3" s="876"/>
      <c r="H3" s="883" t="s">
        <v>140</v>
      </c>
      <c r="I3" s="875"/>
      <c r="J3" s="875"/>
      <c r="K3" s="875"/>
      <c r="L3" s="875"/>
      <c r="M3" s="876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</row>
    <row r="4" spans="1:252" ht="20.100000000000001" customHeight="1">
      <c r="A4" s="545" t="s">
        <v>164</v>
      </c>
      <c r="B4" s="877" t="s">
        <v>145</v>
      </c>
      <c r="C4" s="878"/>
      <c r="D4" s="879"/>
      <c r="E4" s="880" t="s">
        <v>780</v>
      </c>
      <c r="F4" s="881"/>
      <c r="G4" s="882"/>
      <c r="H4" s="883" t="s">
        <v>145</v>
      </c>
      <c r="I4" s="875"/>
      <c r="J4" s="876"/>
      <c r="K4" s="880" t="s">
        <v>780</v>
      </c>
      <c r="L4" s="881"/>
      <c r="M4" s="882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</row>
    <row r="5" spans="1:252" ht="20.100000000000001" customHeight="1">
      <c r="A5" s="546"/>
      <c r="B5" s="532" t="s">
        <v>964</v>
      </c>
      <c r="C5" s="532" t="s">
        <v>969</v>
      </c>
      <c r="D5" s="532" t="s">
        <v>1075</v>
      </c>
      <c r="E5" s="533" t="s">
        <v>964</v>
      </c>
      <c r="F5" s="533" t="s">
        <v>969</v>
      </c>
      <c r="G5" s="533" t="s">
        <v>1075</v>
      </c>
      <c r="H5" s="558" t="s">
        <v>964</v>
      </c>
      <c r="I5" s="558" t="s">
        <v>969</v>
      </c>
      <c r="J5" s="558" t="s">
        <v>1075</v>
      </c>
      <c r="K5" s="458" t="s">
        <v>964</v>
      </c>
      <c r="L5" s="543" t="s">
        <v>969</v>
      </c>
      <c r="M5" s="543" t="s">
        <v>1075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</row>
    <row r="6" spans="1:252" s="99" customFormat="1" ht="20.100000000000001" customHeight="1">
      <c r="A6" s="534" t="s">
        <v>165</v>
      </c>
      <c r="B6" s="535">
        <v>143</v>
      </c>
      <c r="C6" s="547">
        <v>145</v>
      </c>
      <c r="D6" s="547">
        <v>147</v>
      </c>
      <c r="E6" s="536">
        <v>66</v>
      </c>
      <c r="F6" s="549">
        <v>91</v>
      </c>
      <c r="G6" s="745">
        <v>42</v>
      </c>
      <c r="H6" s="559">
        <v>3706</v>
      </c>
      <c r="I6" s="560">
        <v>3403</v>
      </c>
      <c r="J6" s="742">
        <v>6257</v>
      </c>
      <c r="K6" s="561">
        <v>1489</v>
      </c>
      <c r="L6" s="562">
        <v>2592</v>
      </c>
      <c r="M6" s="528">
        <v>1614</v>
      </c>
    </row>
    <row r="7" spans="1:252" s="99" customFormat="1" ht="20.100000000000001" customHeight="1">
      <c r="A7" s="537" t="s">
        <v>166</v>
      </c>
      <c r="B7" s="538">
        <v>190</v>
      </c>
      <c r="C7" s="538">
        <v>156</v>
      </c>
      <c r="D7" s="548"/>
      <c r="E7" s="461">
        <v>113</v>
      </c>
      <c r="F7" s="550">
        <v>116</v>
      </c>
      <c r="G7" s="250"/>
      <c r="H7" s="538">
        <v>3934</v>
      </c>
      <c r="I7" s="538">
        <v>3534</v>
      </c>
      <c r="J7" s="743"/>
      <c r="K7" s="459">
        <v>2940</v>
      </c>
      <c r="L7" s="553">
        <v>3330</v>
      </c>
      <c r="M7" s="528"/>
    </row>
    <row r="8" spans="1:252" s="99" customFormat="1" ht="20.100000000000001" customHeight="1">
      <c r="A8" s="537" t="s">
        <v>167</v>
      </c>
      <c r="B8" s="539">
        <v>212</v>
      </c>
      <c r="C8" s="548">
        <v>191</v>
      </c>
      <c r="D8" s="740"/>
      <c r="E8" s="462">
        <v>106</v>
      </c>
      <c r="F8" s="551">
        <v>160</v>
      </c>
      <c r="G8" s="550"/>
      <c r="H8" s="463">
        <v>4166</v>
      </c>
      <c r="I8" s="548">
        <v>10557</v>
      </c>
      <c r="J8" s="538"/>
      <c r="K8" s="459">
        <v>2344</v>
      </c>
      <c r="L8" s="553">
        <v>4144</v>
      </c>
      <c r="M8" s="528"/>
    </row>
    <row r="9" spans="1:252" s="99" customFormat="1" ht="20.100000000000001" customHeight="1">
      <c r="A9" s="537" t="s">
        <v>168</v>
      </c>
      <c r="B9" s="538">
        <v>136</v>
      </c>
      <c r="C9" s="538">
        <v>163</v>
      </c>
      <c r="D9" s="548"/>
      <c r="E9" s="461">
        <v>47</v>
      </c>
      <c r="F9" s="550">
        <v>100</v>
      </c>
      <c r="G9" s="250"/>
      <c r="H9" s="538">
        <v>3977</v>
      </c>
      <c r="I9" s="538">
        <v>5676</v>
      </c>
      <c r="J9" s="743"/>
      <c r="K9" s="459">
        <v>881</v>
      </c>
      <c r="L9" s="553">
        <v>2733</v>
      </c>
      <c r="M9" s="528"/>
    </row>
    <row r="10" spans="1:252" s="99" customFormat="1" ht="20.100000000000001" customHeight="1">
      <c r="A10" s="537" t="s">
        <v>169</v>
      </c>
      <c r="B10" s="538">
        <v>174</v>
      </c>
      <c r="C10" s="538">
        <v>171</v>
      </c>
      <c r="D10" s="548"/>
      <c r="E10" s="461">
        <v>100</v>
      </c>
      <c r="F10" s="550">
        <v>100</v>
      </c>
      <c r="G10" s="250"/>
      <c r="H10" s="538">
        <v>4725</v>
      </c>
      <c r="I10" s="538">
        <v>9836</v>
      </c>
      <c r="J10" s="743"/>
      <c r="K10" s="459">
        <v>2832</v>
      </c>
      <c r="L10" s="553">
        <v>2543</v>
      </c>
      <c r="M10" s="528"/>
    </row>
    <row r="11" spans="1:252" s="99" customFormat="1" ht="20.100000000000001" customHeight="1">
      <c r="A11" s="537" t="s">
        <v>170</v>
      </c>
      <c r="B11" s="538">
        <v>158</v>
      </c>
      <c r="C11" s="538">
        <v>183</v>
      </c>
      <c r="D11" s="548"/>
      <c r="E11" s="461">
        <v>195</v>
      </c>
      <c r="F11" s="550">
        <v>100</v>
      </c>
      <c r="G11" s="250"/>
      <c r="H11" s="538">
        <v>5142</v>
      </c>
      <c r="I11" s="538">
        <v>5609</v>
      </c>
      <c r="J11" s="743"/>
      <c r="K11" s="459">
        <v>3752</v>
      </c>
      <c r="L11" s="553">
        <v>2332</v>
      </c>
      <c r="M11" s="528"/>
    </row>
    <row r="12" spans="1:252" s="99" customFormat="1" ht="20.100000000000001" customHeight="1">
      <c r="A12" s="537" t="s">
        <v>171</v>
      </c>
      <c r="B12" s="538">
        <v>164</v>
      </c>
      <c r="C12" s="538">
        <v>186</v>
      </c>
      <c r="D12" s="548"/>
      <c r="E12" s="461">
        <v>271</v>
      </c>
      <c r="F12" s="550">
        <v>90</v>
      </c>
      <c r="G12" s="250"/>
      <c r="H12" s="538">
        <v>4579</v>
      </c>
      <c r="I12" s="538">
        <v>5091</v>
      </c>
      <c r="J12" s="743"/>
      <c r="K12" s="459">
        <v>7652</v>
      </c>
      <c r="L12" s="553">
        <v>5034</v>
      </c>
      <c r="M12" s="528"/>
    </row>
    <row r="13" spans="1:252" s="99" customFormat="1" ht="20.100000000000001" customHeight="1">
      <c r="A13" s="537" t="s">
        <v>172</v>
      </c>
      <c r="B13" s="538">
        <v>170</v>
      </c>
      <c r="C13" s="538">
        <v>183</v>
      </c>
      <c r="D13" s="548"/>
      <c r="E13" s="461">
        <v>337</v>
      </c>
      <c r="F13" s="550">
        <v>95</v>
      </c>
      <c r="G13" s="250"/>
      <c r="H13" s="538">
        <v>6388</v>
      </c>
      <c r="I13" s="538">
        <v>7871</v>
      </c>
      <c r="J13" s="743"/>
      <c r="K13" s="460">
        <v>8756</v>
      </c>
      <c r="L13" s="553">
        <v>2623</v>
      </c>
      <c r="M13" s="528"/>
    </row>
    <row r="14" spans="1:252" s="99" customFormat="1" ht="20.100000000000001" customHeight="1">
      <c r="A14" s="537" t="s">
        <v>173</v>
      </c>
      <c r="B14" s="538">
        <v>249</v>
      </c>
      <c r="C14" s="538">
        <v>257</v>
      </c>
      <c r="D14" s="548"/>
      <c r="E14" s="461">
        <v>247</v>
      </c>
      <c r="F14" s="550">
        <v>99</v>
      </c>
      <c r="G14" s="250"/>
      <c r="H14" s="538">
        <v>7681</v>
      </c>
      <c r="I14" s="538">
        <v>8355</v>
      </c>
      <c r="J14" s="743"/>
      <c r="K14" s="460">
        <v>5674</v>
      </c>
      <c r="L14" s="553">
        <v>2495</v>
      </c>
      <c r="M14" s="528"/>
    </row>
    <row r="15" spans="1:252" s="99" customFormat="1" ht="20.100000000000001" customHeight="1">
      <c r="A15" s="537" t="s">
        <v>174</v>
      </c>
      <c r="B15" s="538">
        <v>226</v>
      </c>
      <c r="C15" s="538">
        <v>171</v>
      </c>
      <c r="D15" s="548"/>
      <c r="E15" s="461">
        <v>106</v>
      </c>
      <c r="F15" s="550">
        <v>107</v>
      </c>
      <c r="G15" s="250"/>
      <c r="H15" s="538">
        <v>7916</v>
      </c>
      <c r="I15" s="538">
        <v>7315</v>
      </c>
      <c r="J15" s="743"/>
      <c r="K15" s="460">
        <v>2889</v>
      </c>
      <c r="L15" s="528">
        <v>2254</v>
      </c>
      <c r="M15" s="528"/>
    </row>
    <row r="16" spans="1:252" s="99" customFormat="1" ht="20.100000000000001" customHeight="1">
      <c r="A16" s="537" t="s">
        <v>175</v>
      </c>
      <c r="B16" s="538">
        <v>183</v>
      </c>
      <c r="C16" s="538">
        <v>165</v>
      </c>
      <c r="D16" s="548"/>
      <c r="E16" s="461">
        <v>135</v>
      </c>
      <c r="F16" s="550">
        <v>98</v>
      </c>
      <c r="G16" s="250"/>
      <c r="H16" s="538">
        <v>7820</v>
      </c>
      <c r="I16" s="538">
        <v>4725</v>
      </c>
      <c r="J16" s="743"/>
      <c r="K16" s="460">
        <v>3547</v>
      </c>
      <c r="L16" s="553">
        <v>2795</v>
      </c>
      <c r="M16" s="528"/>
    </row>
    <row r="17" spans="1:13" s="99" customFormat="1" ht="20.100000000000001" customHeight="1">
      <c r="A17" s="540" t="s">
        <v>176</v>
      </c>
      <c r="B17" s="538">
        <v>185</v>
      </c>
      <c r="C17" s="538">
        <v>141</v>
      </c>
      <c r="D17" s="741"/>
      <c r="E17" s="461">
        <v>88</v>
      </c>
      <c r="F17" s="550">
        <v>78</v>
      </c>
      <c r="G17" s="250"/>
      <c r="H17" s="538">
        <v>5547</v>
      </c>
      <c r="I17" s="538">
        <v>3917</v>
      </c>
      <c r="J17" s="744"/>
      <c r="K17" s="541">
        <v>2941</v>
      </c>
      <c r="L17" s="553">
        <v>2239</v>
      </c>
      <c r="M17" s="528"/>
    </row>
    <row r="18" spans="1:13" s="99" customFormat="1" ht="20.100000000000001" customHeight="1">
      <c r="A18" s="542" t="s">
        <v>135</v>
      </c>
      <c r="B18" s="529">
        <f t="shared" ref="B18:M18" si="0">SUM(B6:B17)</f>
        <v>2190</v>
      </c>
      <c r="C18" s="529">
        <f t="shared" si="0"/>
        <v>2112</v>
      </c>
      <c r="D18" s="529">
        <f t="shared" si="0"/>
        <v>147</v>
      </c>
      <c r="E18" s="530">
        <f t="shared" si="0"/>
        <v>1811</v>
      </c>
      <c r="F18" s="552">
        <f t="shared" si="0"/>
        <v>1234</v>
      </c>
      <c r="G18" s="552">
        <f t="shared" si="0"/>
        <v>42</v>
      </c>
      <c r="H18" s="531">
        <f t="shared" si="0"/>
        <v>65581</v>
      </c>
      <c r="I18" s="529">
        <f t="shared" si="0"/>
        <v>75889</v>
      </c>
      <c r="J18" s="529">
        <f t="shared" si="0"/>
        <v>6257</v>
      </c>
      <c r="K18" s="530">
        <f t="shared" si="0"/>
        <v>45697</v>
      </c>
      <c r="L18" s="552">
        <f t="shared" si="0"/>
        <v>35114</v>
      </c>
      <c r="M18" s="552">
        <f t="shared" si="0"/>
        <v>1614</v>
      </c>
    </row>
    <row r="20" spans="1:13" ht="20.100000000000001" customHeight="1">
      <c r="A20" s="120"/>
    </row>
    <row r="21" spans="1:13" ht="20.100000000000001" customHeight="1">
      <c r="A21" s="120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9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49"/>
  <sheetViews>
    <sheetView workbookViewId="0"/>
  </sheetViews>
  <sheetFormatPr defaultRowHeight="12.75"/>
  <cols>
    <col min="1" max="1" width="20.125" style="583" customWidth="1"/>
    <col min="2" max="2" width="29" style="629" customWidth="1"/>
    <col min="3" max="3" width="35.625" style="583" customWidth="1"/>
    <col min="4" max="4" width="47.875" style="583" customWidth="1"/>
    <col min="5" max="5" width="13.375" style="585" customWidth="1"/>
    <col min="6" max="6" width="11.875" style="585" customWidth="1"/>
    <col min="7" max="7" width="11.25" style="585" customWidth="1"/>
    <col min="8" max="8" width="27.375" style="585" customWidth="1"/>
    <col min="9" max="9" width="6.875" style="583" customWidth="1"/>
    <col min="10" max="10" width="11.75" style="583" customWidth="1"/>
    <col min="11" max="11" width="18.25" style="583" customWidth="1"/>
    <col min="12" max="12" width="15.375" style="583" customWidth="1"/>
    <col min="13" max="13" width="14.625" style="583" customWidth="1"/>
    <col min="14" max="14" width="14.125" style="583" customWidth="1"/>
    <col min="15" max="15" width="11.25" style="583" customWidth="1"/>
    <col min="16" max="16" width="12.375" style="585" customWidth="1"/>
    <col min="17" max="17" width="16.75" style="584" bestFit="1" customWidth="1"/>
    <col min="18" max="18" width="16.875" style="584" bestFit="1" customWidth="1"/>
    <col min="19" max="19" width="18" style="584" bestFit="1" customWidth="1"/>
    <col min="20" max="20" width="17" style="584" bestFit="1" customWidth="1"/>
    <col min="21" max="21" width="18" style="584" bestFit="1" customWidth="1"/>
    <col min="22" max="24" width="14.25" style="584" customWidth="1"/>
    <col min="25" max="25" width="13" style="639" customWidth="1"/>
    <col min="26" max="27" width="13.25" style="644" customWidth="1"/>
    <col min="28" max="256" width="9" style="583"/>
    <col min="257" max="257" width="20.125" style="583" customWidth="1"/>
    <col min="258" max="258" width="29" style="583" customWidth="1"/>
    <col min="259" max="259" width="35.625" style="583" customWidth="1"/>
    <col min="260" max="260" width="47.875" style="583" customWidth="1"/>
    <col min="261" max="261" width="13.375" style="583" customWidth="1"/>
    <col min="262" max="262" width="11.875" style="583" customWidth="1"/>
    <col min="263" max="263" width="11.25" style="583" customWidth="1"/>
    <col min="264" max="264" width="27.375" style="583" customWidth="1"/>
    <col min="265" max="265" width="6.875" style="583" customWidth="1"/>
    <col min="266" max="266" width="11.75" style="583" customWidth="1"/>
    <col min="267" max="267" width="18.25" style="583" customWidth="1"/>
    <col min="268" max="268" width="15.375" style="583" customWidth="1"/>
    <col min="269" max="269" width="14.625" style="583" customWidth="1"/>
    <col min="270" max="270" width="14.125" style="583" customWidth="1"/>
    <col min="271" max="271" width="11.25" style="583" customWidth="1"/>
    <col min="272" max="272" width="12.375" style="583" customWidth="1"/>
    <col min="273" max="273" width="16.75" style="583" bestFit="1" customWidth="1"/>
    <col min="274" max="274" width="16.875" style="583" bestFit="1" customWidth="1"/>
    <col min="275" max="275" width="18" style="583" bestFit="1" customWidth="1"/>
    <col min="276" max="276" width="17" style="583" bestFit="1" customWidth="1"/>
    <col min="277" max="277" width="18" style="583" bestFit="1" customWidth="1"/>
    <col min="278" max="280" width="14.25" style="583" customWidth="1"/>
    <col min="281" max="281" width="13" style="583" customWidth="1"/>
    <col min="282" max="283" width="13.25" style="583" customWidth="1"/>
    <col min="284" max="512" width="9" style="583"/>
    <col min="513" max="513" width="20.125" style="583" customWidth="1"/>
    <col min="514" max="514" width="29" style="583" customWidth="1"/>
    <col min="515" max="515" width="35.625" style="583" customWidth="1"/>
    <col min="516" max="516" width="47.875" style="583" customWidth="1"/>
    <col min="517" max="517" width="13.375" style="583" customWidth="1"/>
    <col min="518" max="518" width="11.875" style="583" customWidth="1"/>
    <col min="519" max="519" width="11.25" style="583" customWidth="1"/>
    <col min="520" max="520" width="27.375" style="583" customWidth="1"/>
    <col min="521" max="521" width="6.875" style="583" customWidth="1"/>
    <col min="522" max="522" width="11.75" style="583" customWidth="1"/>
    <col min="523" max="523" width="18.25" style="583" customWidth="1"/>
    <col min="524" max="524" width="15.375" style="583" customWidth="1"/>
    <col min="525" max="525" width="14.625" style="583" customWidth="1"/>
    <col min="526" max="526" width="14.125" style="583" customWidth="1"/>
    <col min="527" max="527" width="11.25" style="583" customWidth="1"/>
    <col min="528" max="528" width="12.375" style="583" customWidth="1"/>
    <col min="529" max="529" width="16.75" style="583" bestFit="1" customWidth="1"/>
    <col min="530" max="530" width="16.875" style="583" bestFit="1" customWidth="1"/>
    <col min="531" max="531" width="18" style="583" bestFit="1" customWidth="1"/>
    <col min="532" max="532" width="17" style="583" bestFit="1" customWidth="1"/>
    <col min="533" max="533" width="18" style="583" bestFit="1" customWidth="1"/>
    <col min="534" max="536" width="14.25" style="583" customWidth="1"/>
    <col min="537" max="537" width="13" style="583" customWidth="1"/>
    <col min="538" max="539" width="13.25" style="583" customWidth="1"/>
    <col min="540" max="768" width="9" style="583"/>
    <col min="769" max="769" width="20.125" style="583" customWidth="1"/>
    <col min="770" max="770" width="29" style="583" customWidth="1"/>
    <col min="771" max="771" width="35.625" style="583" customWidth="1"/>
    <col min="772" max="772" width="47.875" style="583" customWidth="1"/>
    <col min="773" max="773" width="13.375" style="583" customWidth="1"/>
    <col min="774" max="774" width="11.875" style="583" customWidth="1"/>
    <col min="775" max="775" width="11.25" style="583" customWidth="1"/>
    <col min="776" max="776" width="27.375" style="583" customWidth="1"/>
    <col min="777" max="777" width="6.875" style="583" customWidth="1"/>
    <col min="778" max="778" width="11.75" style="583" customWidth="1"/>
    <col min="779" max="779" width="18.25" style="583" customWidth="1"/>
    <col min="780" max="780" width="15.375" style="583" customWidth="1"/>
    <col min="781" max="781" width="14.625" style="583" customWidth="1"/>
    <col min="782" max="782" width="14.125" style="583" customWidth="1"/>
    <col min="783" max="783" width="11.25" style="583" customWidth="1"/>
    <col min="784" max="784" width="12.375" style="583" customWidth="1"/>
    <col min="785" max="785" width="16.75" style="583" bestFit="1" customWidth="1"/>
    <col min="786" max="786" width="16.875" style="583" bestFit="1" customWidth="1"/>
    <col min="787" max="787" width="18" style="583" bestFit="1" customWidth="1"/>
    <col min="788" max="788" width="17" style="583" bestFit="1" customWidth="1"/>
    <col min="789" max="789" width="18" style="583" bestFit="1" customWidth="1"/>
    <col min="790" max="792" width="14.25" style="583" customWidth="1"/>
    <col min="793" max="793" width="13" style="583" customWidth="1"/>
    <col min="794" max="795" width="13.25" style="583" customWidth="1"/>
    <col min="796" max="1024" width="9" style="583"/>
    <col min="1025" max="1025" width="20.125" style="583" customWidth="1"/>
    <col min="1026" max="1026" width="29" style="583" customWidth="1"/>
    <col min="1027" max="1027" width="35.625" style="583" customWidth="1"/>
    <col min="1028" max="1028" width="47.875" style="583" customWidth="1"/>
    <col min="1029" max="1029" width="13.375" style="583" customWidth="1"/>
    <col min="1030" max="1030" width="11.875" style="583" customWidth="1"/>
    <col min="1031" max="1031" width="11.25" style="583" customWidth="1"/>
    <col min="1032" max="1032" width="27.375" style="583" customWidth="1"/>
    <col min="1033" max="1033" width="6.875" style="583" customWidth="1"/>
    <col min="1034" max="1034" width="11.75" style="583" customWidth="1"/>
    <col min="1035" max="1035" width="18.25" style="583" customWidth="1"/>
    <col min="1036" max="1036" width="15.375" style="583" customWidth="1"/>
    <col min="1037" max="1037" width="14.625" style="583" customWidth="1"/>
    <col min="1038" max="1038" width="14.125" style="583" customWidth="1"/>
    <col min="1039" max="1039" width="11.25" style="583" customWidth="1"/>
    <col min="1040" max="1040" width="12.375" style="583" customWidth="1"/>
    <col min="1041" max="1041" width="16.75" style="583" bestFit="1" customWidth="1"/>
    <col min="1042" max="1042" width="16.875" style="583" bestFit="1" customWidth="1"/>
    <col min="1043" max="1043" width="18" style="583" bestFit="1" customWidth="1"/>
    <col min="1044" max="1044" width="17" style="583" bestFit="1" customWidth="1"/>
    <col min="1045" max="1045" width="18" style="583" bestFit="1" customWidth="1"/>
    <col min="1046" max="1048" width="14.25" style="583" customWidth="1"/>
    <col min="1049" max="1049" width="13" style="583" customWidth="1"/>
    <col min="1050" max="1051" width="13.25" style="583" customWidth="1"/>
    <col min="1052" max="1280" width="9" style="583"/>
    <col min="1281" max="1281" width="20.125" style="583" customWidth="1"/>
    <col min="1282" max="1282" width="29" style="583" customWidth="1"/>
    <col min="1283" max="1283" width="35.625" style="583" customWidth="1"/>
    <col min="1284" max="1284" width="47.875" style="583" customWidth="1"/>
    <col min="1285" max="1285" width="13.375" style="583" customWidth="1"/>
    <col min="1286" max="1286" width="11.875" style="583" customWidth="1"/>
    <col min="1287" max="1287" width="11.25" style="583" customWidth="1"/>
    <col min="1288" max="1288" width="27.375" style="583" customWidth="1"/>
    <col min="1289" max="1289" width="6.875" style="583" customWidth="1"/>
    <col min="1290" max="1290" width="11.75" style="583" customWidth="1"/>
    <col min="1291" max="1291" width="18.25" style="583" customWidth="1"/>
    <col min="1292" max="1292" width="15.375" style="583" customWidth="1"/>
    <col min="1293" max="1293" width="14.625" style="583" customWidth="1"/>
    <col min="1294" max="1294" width="14.125" style="583" customWidth="1"/>
    <col min="1295" max="1295" width="11.25" style="583" customWidth="1"/>
    <col min="1296" max="1296" width="12.375" style="583" customWidth="1"/>
    <col min="1297" max="1297" width="16.75" style="583" bestFit="1" customWidth="1"/>
    <col min="1298" max="1298" width="16.875" style="583" bestFit="1" customWidth="1"/>
    <col min="1299" max="1299" width="18" style="583" bestFit="1" customWidth="1"/>
    <col min="1300" max="1300" width="17" style="583" bestFit="1" customWidth="1"/>
    <col min="1301" max="1301" width="18" style="583" bestFit="1" customWidth="1"/>
    <col min="1302" max="1304" width="14.25" style="583" customWidth="1"/>
    <col min="1305" max="1305" width="13" style="583" customWidth="1"/>
    <col min="1306" max="1307" width="13.25" style="583" customWidth="1"/>
    <col min="1308" max="1536" width="9" style="583"/>
    <col min="1537" max="1537" width="20.125" style="583" customWidth="1"/>
    <col min="1538" max="1538" width="29" style="583" customWidth="1"/>
    <col min="1539" max="1539" width="35.625" style="583" customWidth="1"/>
    <col min="1540" max="1540" width="47.875" style="583" customWidth="1"/>
    <col min="1541" max="1541" width="13.375" style="583" customWidth="1"/>
    <col min="1542" max="1542" width="11.875" style="583" customWidth="1"/>
    <col min="1543" max="1543" width="11.25" style="583" customWidth="1"/>
    <col min="1544" max="1544" width="27.375" style="583" customWidth="1"/>
    <col min="1545" max="1545" width="6.875" style="583" customWidth="1"/>
    <col min="1546" max="1546" width="11.75" style="583" customWidth="1"/>
    <col min="1547" max="1547" width="18.25" style="583" customWidth="1"/>
    <col min="1548" max="1548" width="15.375" style="583" customWidth="1"/>
    <col min="1549" max="1549" width="14.625" style="583" customWidth="1"/>
    <col min="1550" max="1550" width="14.125" style="583" customWidth="1"/>
    <col min="1551" max="1551" width="11.25" style="583" customWidth="1"/>
    <col min="1552" max="1552" width="12.375" style="583" customWidth="1"/>
    <col min="1553" max="1553" width="16.75" style="583" bestFit="1" customWidth="1"/>
    <col min="1554" max="1554" width="16.875" style="583" bestFit="1" customWidth="1"/>
    <col min="1555" max="1555" width="18" style="583" bestFit="1" customWidth="1"/>
    <col min="1556" max="1556" width="17" style="583" bestFit="1" customWidth="1"/>
    <col min="1557" max="1557" width="18" style="583" bestFit="1" customWidth="1"/>
    <col min="1558" max="1560" width="14.25" style="583" customWidth="1"/>
    <col min="1561" max="1561" width="13" style="583" customWidth="1"/>
    <col min="1562" max="1563" width="13.25" style="583" customWidth="1"/>
    <col min="1564" max="1792" width="9" style="583"/>
    <col min="1793" max="1793" width="20.125" style="583" customWidth="1"/>
    <col min="1794" max="1794" width="29" style="583" customWidth="1"/>
    <col min="1795" max="1795" width="35.625" style="583" customWidth="1"/>
    <col min="1796" max="1796" width="47.875" style="583" customWidth="1"/>
    <col min="1797" max="1797" width="13.375" style="583" customWidth="1"/>
    <col min="1798" max="1798" width="11.875" style="583" customWidth="1"/>
    <col min="1799" max="1799" width="11.25" style="583" customWidth="1"/>
    <col min="1800" max="1800" width="27.375" style="583" customWidth="1"/>
    <col min="1801" max="1801" width="6.875" style="583" customWidth="1"/>
    <col min="1802" max="1802" width="11.75" style="583" customWidth="1"/>
    <col min="1803" max="1803" width="18.25" style="583" customWidth="1"/>
    <col min="1804" max="1804" width="15.375" style="583" customWidth="1"/>
    <col min="1805" max="1805" width="14.625" style="583" customWidth="1"/>
    <col min="1806" max="1806" width="14.125" style="583" customWidth="1"/>
    <col min="1807" max="1807" width="11.25" style="583" customWidth="1"/>
    <col min="1808" max="1808" width="12.375" style="583" customWidth="1"/>
    <col min="1809" max="1809" width="16.75" style="583" bestFit="1" customWidth="1"/>
    <col min="1810" max="1810" width="16.875" style="583" bestFit="1" customWidth="1"/>
    <col min="1811" max="1811" width="18" style="583" bestFit="1" customWidth="1"/>
    <col min="1812" max="1812" width="17" style="583" bestFit="1" customWidth="1"/>
    <col min="1813" max="1813" width="18" style="583" bestFit="1" customWidth="1"/>
    <col min="1814" max="1816" width="14.25" style="583" customWidth="1"/>
    <col min="1817" max="1817" width="13" style="583" customWidth="1"/>
    <col min="1818" max="1819" width="13.25" style="583" customWidth="1"/>
    <col min="1820" max="2048" width="9" style="583"/>
    <col min="2049" max="2049" width="20.125" style="583" customWidth="1"/>
    <col min="2050" max="2050" width="29" style="583" customWidth="1"/>
    <col min="2051" max="2051" width="35.625" style="583" customWidth="1"/>
    <col min="2052" max="2052" width="47.875" style="583" customWidth="1"/>
    <col min="2053" max="2053" width="13.375" style="583" customWidth="1"/>
    <col min="2054" max="2054" width="11.875" style="583" customWidth="1"/>
    <col min="2055" max="2055" width="11.25" style="583" customWidth="1"/>
    <col min="2056" max="2056" width="27.375" style="583" customWidth="1"/>
    <col min="2057" max="2057" width="6.875" style="583" customWidth="1"/>
    <col min="2058" max="2058" width="11.75" style="583" customWidth="1"/>
    <col min="2059" max="2059" width="18.25" style="583" customWidth="1"/>
    <col min="2060" max="2060" width="15.375" style="583" customWidth="1"/>
    <col min="2061" max="2061" width="14.625" style="583" customWidth="1"/>
    <col min="2062" max="2062" width="14.125" style="583" customWidth="1"/>
    <col min="2063" max="2063" width="11.25" style="583" customWidth="1"/>
    <col min="2064" max="2064" width="12.375" style="583" customWidth="1"/>
    <col min="2065" max="2065" width="16.75" style="583" bestFit="1" customWidth="1"/>
    <col min="2066" max="2066" width="16.875" style="583" bestFit="1" customWidth="1"/>
    <col min="2067" max="2067" width="18" style="583" bestFit="1" customWidth="1"/>
    <col min="2068" max="2068" width="17" style="583" bestFit="1" customWidth="1"/>
    <col min="2069" max="2069" width="18" style="583" bestFit="1" customWidth="1"/>
    <col min="2070" max="2072" width="14.25" style="583" customWidth="1"/>
    <col min="2073" max="2073" width="13" style="583" customWidth="1"/>
    <col min="2074" max="2075" width="13.25" style="583" customWidth="1"/>
    <col min="2076" max="2304" width="9" style="583"/>
    <col min="2305" max="2305" width="20.125" style="583" customWidth="1"/>
    <col min="2306" max="2306" width="29" style="583" customWidth="1"/>
    <col min="2307" max="2307" width="35.625" style="583" customWidth="1"/>
    <col min="2308" max="2308" width="47.875" style="583" customWidth="1"/>
    <col min="2309" max="2309" width="13.375" style="583" customWidth="1"/>
    <col min="2310" max="2310" width="11.875" style="583" customWidth="1"/>
    <col min="2311" max="2311" width="11.25" style="583" customWidth="1"/>
    <col min="2312" max="2312" width="27.375" style="583" customWidth="1"/>
    <col min="2313" max="2313" width="6.875" style="583" customWidth="1"/>
    <col min="2314" max="2314" width="11.75" style="583" customWidth="1"/>
    <col min="2315" max="2315" width="18.25" style="583" customWidth="1"/>
    <col min="2316" max="2316" width="15.375" style="583" customWidth="1"/>
    <col min="2317" max="2317" width="14.625" style="583" customWidth="1"/>
    <col min="2318" max="2318" width="14.125" style="583" customWidth="1"/>
    <col min="2319" max="2319" width="11.25" style="583" customWidth="1"/>
    <col min="2320" max="2320" width="12.375" style="583" customWidth="1"/>
    <col min="2321" max="2321" width="16.75" style="583" bestFit="1" customWidth="1"/>
    <col min="2322" max="2322" width="16.875" style="583" bestFit="1" customWidth="1"/>
    <col min="2323" max="2323" width="18" style="583" bestFit="1" customWidth="1"/>
    <col min="2324" max="2324" width="17" style="583" bestFit="1" customWidth="1"/>
    <col min="2325" max="2325" width="18" style="583" bestFit="1" customWidth="1"/>
    <col min="2326" max="2328" width="14.25" style="583" customWidth="1"/>
    <col min="2329" max="2329" width="13" style="583" customWidth="1"/>
    <col min="2330" max="2331" width="13.25" style="583" customWidth="1"/>
    <col min="2332" max="2560" width="9" style="583"/>
    <col min="2561" max="2561" width="20.125" style="583" customWidth="1"/>
    <col min="2562" max="2562" width="29" style="583" customWidth="1"/>
    <col min="2563" max="2563" width="35.625" style="583" customWidth="1"/>
    <col min="2564" max="2564" width="47.875" style="583" customWidth="1"/>
    <col min="2565" max="2565" width="13.375" style="583" customWidth="1"/>
    <col min="2566" max="2566" width="11.875" style="583" customWidth="1"/>
    <col min="2567" max="2567" width="11.25" style="583" customWidth="1"/>
    <col min="2568" max="2568" width="27.375" style="583" customWidth="1"/>
    <col min="2569" max="2569" width="6.875" style="583" customWidth="1"/>
    <col min="2570" max="2570" width="11.75" style="583" customWidth="1"/>
    <col min="2571" max="2571" width="18.25" style="583" customWidth="1"/>
    <col min="2572" max="2572" width="15.375" style="583" customWidth="1"/>
    <col min="2573" max="2573" width="14.625" style="583" customWidth="1"/>
    <col min="2574" max="2574" width="14.125" style="583" customWidth="1"/>
    <col min="2575" max="2575" width="11.25" style="583" customWidth="1"/>
    <col min="2576" max="2576" width="12.375" style="583" customWidth="1"/>
    <col min="2577" max="2577" width="16.75" style="583" bestFit="1" customWidth="1"/>
    <col min="2578" max="2578" width="16.875" style="583" bestFit="1" customWidth="1"/>
    <col min="2579" max="2579" width="18" style="583" bestFit="1" customWidth="1"/>
    <col min="2580" max="2580" width="17" style="583" bestFit="1" customWidth="1"/>
    <col min="2581" max="2581" width="18" style="583" bestFit="1" customWidth="1"/>
    <col min="2582" max="2584" width="14.25" style="583" customWidth="1"/>
    <col min="2585" max="2585" width="13" style="583" customWidth="1"/>
    <col min="2586" max="2587" width="13.25" style="583" customWidth="1"/>
    <col min="2588" max="2816" width="9" style="583"/>
    <col min="2817" max="2817" width="20.125" style="583" customWidth="1"/>
    <col min="2818" max="2818" width="29" style="583" customWidth="1"/>
    <col min="2819" max="2819" width="35.625" style="583" customWidth="1"/>
    <col min="2820" max="2820" width="47.875" style="583" customWidth="1"/>
    <col min="2821" max="2821" width="13.375" style="583" customWidth="1"/>
    <col min="2822" max="2822" width="11.875" style="583" customWidth="1"/>
    <col min="2823" max="2823" width="11.25" style="583" customWidth="1"/>
    <col min="2824" max="2824" width="27.375" style="583" customWidth="1"/>
    <col min="2825" max="2825" width="6.875" style="583" customWidth="1"/>
    <col min="2826" max="2826" width="11.75" style="583" customWidth="1"/>
    <col min="2827" max="2827" width="18.25" style="583" customWidth="1"/>
    <col min="2828" max="2828" width="15.375" style="583" customWidth="1"/>
    <col min="2829" max="2829" width="14.625" style="583" customWidth="1"/>
    <col min="2830" max="2830" width="14.125" style="583" customWidth="1"/>
    <col min="2831" max="2831" width="11.25" style="583" customWidth="1"/>
    <col min="2832" max="2832" width="12.375" style="583" customWidth="1"/>
    <col min="2833" max="2833" width="16.75" style="583" bestFit="1" customWidth="1"/>
    <col min="2834" max="2834" width="16.875" style="583" bestFit="1" customWidth="1"/>
    <col min="2835" max="2835" width="18" style="583" bestFit="1" customWidth="1"/>
    <col min="2836" max="2836" width="17" style="583" bestFit="1" customWidth="1"/>
    <col min="2837" max="2837" width="18" style="583" bestFit="1" customWidth="1"/>
    <col min="2838" max="2840" width="14.25" style="583" customWidth="1"/>
    <col min="2841" max="2841" width="13" style="583" customWidth="1"/>
    <col min="2842" max="2843" width="13.25" style="583" customWidth="1"/>
    <col min="2844" max="3072" width="9" style="583"/>
    <col min="3073" max="3073" width="20.125" style="583" customWidth="1"/>
    <col min="3074" max="3074" width="29" style="583" customWidth="1"/>
    <col min="3075" max="3075" width="35.625" style="583" customWidth="1"/>
    <col min="3076" max="3076" width="47.875" style="583" customWidth="1"/>
    <col min="3077" max="3077" width="13.375" style="583" customWidth="1"/>
    <col min="3078" max="3078" width="11.875" style="583" customWidth="1"/>
    <col min="3079" max="3079" width="11.25" style="583" customWidth="1"/>
    <col min="3080" max="3080" width="27.375" style="583" customWidth="1"/>
    <col min="3081" max="3081" width="6.875" style="583" customWidth="1"/>
    <col min="3082" max="3082" width="11.75" style="583" customWidth="1"/>
    <col min="3083" max="3083" width="18.25" style="583" customWidth="1"/>
    <col min="3084" max="3084" width="15.375" style="583" customWidth="1"/>
    <col min="3085" max="3085" width="14.625" style="583" customWidth="1"/>
    <col min="3086" max="3086" width="14.125" style="583" customWidth="1"/>
    <col min="3087" max="3087" width="11.25" style="583" customWidth="1"/>
    <col min="3088" max="3088" width="12.375" style="583" customWidth="1"/>
    <col min="3089" max="3089" width="16.75" style="583" bestFit="1" customWidth="1"/>
    <col min="3090" max="3090" width="16.875" style="583" bestFit="1" customWidth="1"/>
    <col min="3091" max="3091" width="18" style="583" bestFit="1" customWidth="1"/>
    <col min="3092" max="3092" width="17" style="583" bestFit="1" customWidth="1"/>
    <col min="3093" max="3093" width="18" style="583" bestFit="1" customWidth="1"/>
    <col min="3094" max="3096" width="14.25" style="583" customWidth="1"/>
    <col min="3097" max="3097" width="13" style="583" customWidth="1"/>
    <col min="3098" max="3099" width="13.25" style="583" customWidth="1"/>
    <col min="3100" max="3328" width="9" style="583"/>
    <col min="3329" max="3329" width="20.125" style="583" customWidth="1"/>
    <col min="3330" max="3330" width="29" style="583" customWidth="1"/>
    <col min="3331" max="3331" width="35.625" style="583" customWidth="1"/>
    <col min="3332" max="3332" width="47.875" style="583" customWidth="1"/>
    <col min="3333" max="3333" width="13.375" style="583" customWidth="1"/>
    <col min="3334" max="3334" width="11.875" style="583" customWidth="1"/>
    <col min="3335" max="3335" width="11.25" style="583" customWidth="1"/>
    <col min="3336" max="3336" width="27.375" style="583" customWidth="1"/>
    <col min="3337" max="3337" width="6.875" style="583" customWidth="1"/>
    <col min="3338" max="3338" width="11.75" style="583" customWidth="1"/>
    <col min="3339" max="3339" width="18.25" style="583" customWidth="1"/>
    <col min="3340" max="3340" width="15.375" style="583" customWidth="1"/>
    <col min="3341" max="3341" width="14.625" style="583" customWidth="1"/>
    <col min="3342" max="3342" width="14.125" style="583" customWidth="1"/>
    <col min="3343" max="3343" width="11.25" style="583" customWidth="1"/>
    <col min="3344" max="3344" width="12.375" style="583" customWidth="1"/>
    <col min="3345" max="3345" width="16.75" style="583" bestFit="1" customWidth="1"/>
    <col min="3346" max="3346" width="16.875" style="583" bestFit="1" customWidth="1"/>
    <col min="3347" max="3347" width="18" style="583" bestFit="1" customWidth="1"/>
    <col min="3348" max="3348" width="17" style="583" bestFit="1" customWidth="1"/>
    <col min="3349" max="3349" width="18" style="583" bestFit="1" customWidth="1"/>
    <col min="3350" max="3352" width="14.25" style="583" customWidth="1"/>
    <col min="3353" max="3353" width="13" style="583" customWidth="1"/>
    <col min="3354" max="3355" width="13.25" style="583" customWidth="1"/>
    <col min="3356" max="3584" width="9" style="583"/>
    <col min="3585" max="3585" width="20.125" style="583" customWidth="1"/>
    <col min="3586" max="3586" width="29" style="583" customWidth="1"/>
    <col min="3587" max="3587" width="35.625" style="583" customWidth="1"/>
    <col min="3588" max="3588" width="47.875" style="583" customWidth="1"/>
    <col min="3589" max="3589" width="13.375" style="583" customWidth="1"/>
    <col min="3590" max="3590" width="11.875" style="583" customWidth="1"/>
    <col min="3591" max="3591" width="11.25" style="583" customWidth="1"/>
    <col min="3592" max="3592" width="27.375" style="583" customWidth="1"/>
    <col min="3593" max="3593" width="6.875" style="583" customWidth="1"/>
    <col min="3594" max="3594" width="11.75" style="583" customWidth="1"/>
    <col min="3595" max="3595" width="18.25" style="583" customWidth="1"/>
    <col min="3596" max="3596" width="15.375" style="583" customWidth="1"/>
    <col min="3597" max="3597" width="14.625" style="583" customWidth="1"/>
    <col min="3598" max="3598" width="14.125" style="583" customWidth="1"/>
    <col min="3599" max="3599" width="11.25" style="583" customWidth="1"/>
    <col min="3600" max="3600" width="12.375" style="583" customWidth="1"/>
    <col min="3601" max="3601" width="16.75" style="583" bestFit="1" customWidth="1"/>
    <col min="3602" max="3602" width="16.875" style="583" bestFit="1" customWidth="1"/>
    <col min="3603" max="3603" width="18" style="583" bestFit="1" customWidth="1"/>
    <col min="3604" max="3604" width="17" style="583" bestFit="1" customWidth="1"/>
    <col min="3605" max="3605" width="18" style="583" bestFit="1" customWidth="1"/>
    <col min="3606" max="3608" width="14.25" style="583" customWidth="1"/>
    <col min="3609" max="3609" width="13" style="583" customWidth="1"/>
    <col min="3610" max="3611" width="13.25" style="583" customWidth="1"/>
    <col min="3612" max="3840" width="9" style="583"/>
    <col min="3841" max="3841" width="20.125" style="583" customWidth="1"/>
    <col min="3842" max="3842" width="29" style="583" customWidth="1"/>
    <col min="3843" max="3843" width="35.625" style="583" customWidth="1"/>
    <col min="3844" max="3844" width="47.875" style="583" customWidth="1"/>
    <col min="3845" max="3845" width="13.375" style="583" customWidth="1"/>
    <col min="3846" max="3846" width="11.875" style="583" customWidth="1"/>
    <col min="3847" max="3847" width="11.25" style="583" customWidth="1"/>
    <col min="3848" max="3848" width="27.375" style="583" customWidth="1"/>
    <col min="3849" max="3849" width="6.875" style="583" customWidth="1"/>
    <col min="3850" max="3850" width="11.75" style="583" customWidth="1"/>
    <col min="3851" max="3851" width="18.25" style="583" customWidth="1"/>
    <col min="3852" max="3852" width="15.375" style="583" customWidth="1"/>
    <col min="3853" max="3853" width="14.625" style="583" customWidth="1"/>
    <col min="3854" max="3854" width="14.125" style="583" customWidth="1"/>
    <col min="3855" max="3855" width="11.25" style="583" customWidth="1"/>
    <col min="3856" max="3856" width="12.375" style="583" customWidth="1"/>
    <col min="3857" max="3857" width="16.75" style="583" bestFit="1" customWidth="1"/>
    <col min="3858" max="3858" width="16.875" style="583" bestFit="1" customWidth="1"/>
    <col min="3859" max="3859" width="18" style="583" bestFit="1" customWidth="1"/>
    <col min="3860" max="3860" width="17" style="583" bestFit="1" customWidth="1"/>
    <col min="3861" max="3861" width="18" style="583" bestFit="1" customWidth="1"/>
    <col min="3862" max="3864" width="14.25" style="583" customWidth="1"/>
    <col min="3865" max="3865" width="13" style="583" customWidth="1"/>
    <col min="3866" max="3867" width="13.25" style="583" customWidth="1"/>
    <col min="3868" max="4096" width="9" style="583"/>
    <col min="4097" max="4097" width="20.125" style="583" customWidth="1"/>
    <col min="4098" max="4098" width="29" style="583" customWidth="1"/>
    <col min="4099" max="4099" width="35.625" style="583" customWidth="1"/>
    <col min="4100" max="4100" width="47.875" style="583" customWidth="1"/>
    <col min="4101" max="4101" width="13.375" style="583" customWidth="1"/>
    <col min="4102" max="4102" width="11.875" style="583" customWidth="1"/>
    <col min="4103" max="4103" width="11.25" style="583" customWidth="1"/>
    <col min="4104" max="4104" width="27.375" style="583" customWidth="1"/>
    <col min="4105" max="4105" width="6.875" style="583" customWidth="1"/>
    <col min="4106" max="4106" width="11.75" style="583" customWidth="1"/>
    <col min="4107" max="4107" width="18.25" style="583" customWidth="1"/>
    <col min="4108" max="4108" width="15.375" style="583" customWidth="1"/>
    <col min="4109" max="4109" width="14.625" style="583" customWidth="1"/>
    <col min="4110" max="4110" width="14.125" style="583" customWidth="1"/>
    <col min="4111" max="4111" width="11.25" style="583" customWidth="1"/>
    <col min="4112" max="4112" width="12.375" style="583" customWidth="1"/>
    <col min="4113" max="4113" width="16.75" style="583" bestFit="1" customWidth="1"/>
    <col min="4114" max="4114" width="16.875" style="583" bestFit="1" customWidth="1"/>
    <col min="4115" max="4115" width="18" style="583" bestFit="1" customWidth="1"/>
    <col min="4116" max="4116" width="17" style="583" bestFit="1" customWidth="1"/>
    <col min="4117" max="4117" width="18" style="583" bestFit="1" customWidth="1"/>
    <col min="4118" max="4120" width="14.25" style="583" customWidth="1"/>
    <col min="4121" max="4121" width="13" style="583" customWidth="1"/>
    <col min="4122" max="4123" width="13.25" style="583" customWidth="1"/>
    <col min="4124" max="4352" width="9" style="583"/>
    <col min="4353" max="4353" width="20.125" style="583" customWidth="1"/>
    <col min="4354" max="4354" width="29" style="583" customWidth="1"/>
    <col min="4355" max="4355" width="35.625" style="583" customWidth="1"/>
    <col min="4356" max="4356" width="47.875" style="583" customWidth="1"/>
    <col min="4357" max="4357" width="13.375" style="583" customWidth="1"/>
    <col min="4358" max="4358" width="11.875" style="583" customWidth="1"/>
    <col min="4359" max="4359" width="11.25" style="583" customWidth="1"/>
    <col min="4360" max="4360" width="27.375" style="583" customWidth="1"/>
    <col min="4361" max="4361" width="6.875" style="583" customWidth="1"/>
    <col min="4362" max="4362" width="11.75" style="583" customWidth="1"/>
    <col min="4363" max="4363" width="18.25" style="583" customWidth="1"/>
    <col min="4364" max="4364" width="15.375" style="583" customWidth="1"/>
    <col min="4365" max="4365" width="14.625" style="583" customWidth="1"/>
    <col min="4366" max="4366" width="14.125" style="583" customWidth="1"/>
    <col min="4367" max="4367" width="11.25" style="583" customWidth="1"/>
    <col min="4368" max="4368" width="12.375" style="583" customWidth="1"/>
    <col min="4369" max="4369" width="16.75" style="583" bestFit="1" customWidth="1"/>
    <col min="4370" max="4370" width="16.875" style="583" bestFit="1" customWidth="1"/>
    <col min="4371" max="4371" width="18" style="583" bestFit="1" customWidth="1"/>
    <col min="4372" max="4372" width="17" style="583" bestFit="1" customWidth="1"/>
    <col min="4373" max="4373" width="18" style="583" bestFit="1" customWidth="1"/>
    <col min="4374" max="4376" width="14.25" style="583" customWidth="1"/>
    <col min="4377" max="4377" width="13" style="583" customWidth="1"/>
    <col min="4378" max="4379" width="13.25" style="583" customWidth="1"/>
    <col min="4380" max="4608" width="9" style="583"/>
    <col min="4609" max="4609" width="20.125" style="583" customWidth="1"/>
    <col min="4610" max="4610" width="29" style="583" customWidth="1"/>
    <col min="4611" max="4611" width="35.625" style="583" customWidth="1"/>
    <col min="4612" max="4612" width="47.875" style="583" customWidth="1"/>
    <col min="4613" max="4613" width="13.375" style="583" customWidth="1"/>
    <col min="4614" max="4614" width="11.875" style="583" customWidth="1"/>
    <col min="4615" max="4615" width="11.25" style="583" customWidth="1"/>
    <col min="4616" max="4616" width="27.375" style="583" customWidth="1"/>
    <col min="4617" max="4617" width="6.875" style="583" customWidth="1"/>
    <col min="4618" max="4618" width="11.75" style="583" customWidth="1"/>
    <col min="4619" max="4619" width="18.25" style="583" customWidth="1"/>
    <col min="4620" max="4620" width="15.375" style="583" customWidth="1"/>
    <col min="4621" max="4621" width="14.625" style="583" customWidth="1"/>
    <col min="4622" max="4622" width="14.125" style="583" customWidth="1"/>
    <col min="4623" max="4623" width="11.25" style="583" customWidth="1"/>
    <col min="4624" max="4624" width="12.375" style="583" customWidth="1"/>
    <col min="4625" max="4625" width="16.75" style="583" bestFit="1" customWidth="1"/>
    <col min="4626" max="4626" width="16.875" style="583" bestFit="1" customWidth="1"/>
    <col min="4627" max="4627" width="18" style="583" bestFit="1" customWidth="1"/>
    <col min="4628" max="4628" width="17" style="583" bestFit="1" customWidth="1"/>
    <col min="4629" max="4629" width="18" style="583" bestFit="1" customWidth="1"/>
    <col min="4630" max="4632" width="14.25" style="583" customWidth="1"/>
    <col min="4633" max="4633" width="13" style="583" customWidth="1"/>
    <col min="4634" max="4635" width="13.25" style="583" customWidth="1"/>
    <col min="4636" max="4864" width="9" style="583"/>
    <col min="4865" max="4865" width="20.125" style="583" customWidth="1"/>
    <col min="4866" max="4866" width="29" style="583" customWidth="1"/>
    <col min="4867" max="4867" width="35.625" style="583" customWidth="1"/>
    <col min="4868" max="4868" width="47.875" style="583" customWidth="1"/>
    <col min="4869" max="4869" width="13.375" style="583" customWidth="1"/>
    <col min="4870" max="4870" width="11.875" style="583" customWidth="1"/>
    <col min="4871" max="4871" width="11.25" style="583" customWidth="1"/>
    <col min="4872" max="4872" width="27.375" style="583" customWidth="1"/>
    <col min="4873" max="4873" width="6.875" style="583" customWidth="1"/>
    <col min="4874" max="4874" width="11.75" style="583" customWidth="1"/>
    <col min="4875" max="4875" width="18.25" style="583" customWidth="1"/>
    <col min="4876" max="4876" width="15.375" style="583" customWidth="1"/>
    <col min="4877" max="4877" width="14.625" style="583" customWidth="1"/>
    <col min="4878" max="4878" width="14.125" style="583" customWidth="1"/>
    <col min="4879" max="4879" width="11.25" style="583" customWidth="1"/>
    <col min="4880" max="4880" width="12.375" style="583" customWidth="1"/>
    <col min="4881" max="4881" width="16.75" style="583" bestFit="1" customWidth="1"/>
    <col min="4882" max="4882" width="16.875" style="583" bestFit="1" customWidth="1"/>
    <col min="4883" max="4883" width="18" style="583" bestFit="1" customWidth="1"/>
    <col min="4884" max="4884" width="17" style="583" bestFit="1" customWidth="1"/>
    <col min="4885" max="4885" width="18" style="583" bestFit="1" customWidth="1"/>
    <col min="4886" max="4888" width="14.25" style="583" customWidth="1"/>
    <col min="4889" max="4889" width="13" style="583" customWidth="1"/>
    <col min="4890" max="4891" width="13.25" style="583" customWidth="1"/>
    <col min="4892" max="5120" width="9" style="583"/>
    <col min="5121" max="5121" width="20.125" style="583" customWidth="1"/>
    <col min="5122" max="5122" width="29" style="583" customWidth="1"/>
    <col min="5123" max="5123" width="35.625" style="583" customWidth="1"/>
    <col min="5124" max="5124" width="47.875" style="583" customWidth="1"/>
    <col min="5125" max="5125" width="13.375" style="583" customWidth="1"/>
    <col min="5126" max="5126" width="11.875" style="583" customWidth="1"/>
    <col min="5127" max="5127" width="11.25" style="583" customWidth="1"/>
    <col min="5128" max="5128" width="27.375" style="583" customWidth="1"/>
    <col min="5129" max="5129" width="6.875" style="583" customWidth="1"/>
    <col min="5130" max="5130" width="11.75" style="583" customWidth="1"/>
    <col min="5131" max="5131" width="18.25" style="583" customWidth="1"/>
    <col min="5132" max="5132" width="15.375" style="583" customWidth="1"/>
    <col min="5133" max="5133" width="14.625" style="583" customWidth="1"/>
    <col min="5134" max="5134" width="14.125" style="583" customWidth="1"/>
    <col min="5135" max="5135" width="11.25" style="583" customWidth="1"/>
    <col min="5136" max="5136" width="12.375" style="583" customWidth="1"/>
    <col min="5137" max="5137" width="16.75" style="583" bestFit="1" customWidth="1"/>
    <col min="5138" max="5138" width="16.875" style="583" bestFit="1" customWidth="1"/>
    <col min="5139" max="5139" width="18" style="583" bestFit="1" customWidth="1"/>
    <col min="5140" max="5140" width="17" style="583" bestFit="1" customWidth="1"/>
    <col min="5141" max="5141" width="18" style="583" bestFit="1" customWidth="1"/>
    <col min="5142" max="5144" width="14.25" style="583" customWidth="1"/>
    <col min="5145" max="5145" width="13" style="583" customWidth="1"/>
    <col min="5146" max="5147" width="13.25" style="583" customWidth="1"/>
    <col min="5148" max="5376" width="9" style="583"/>
    <col min="5377" max="5377" width="20.125" style="583" customWidth="1"/>
    <col min="5378" max="5378" width="29" style="583" customWidth="1"/>
    <col min="5379" max="5379" width="35.625" style="583" customWidth="1"/>
    <col min="5380" max="5380" width="47.875" style="583" customWidth="1"/>
    <col min="5381" max="5381" width="13.375" style="583" customWidth="1"/>
    <col min="5382" max="5382" width="11.875" style="583" customWidth="1"/>
    <col min="5383" max="5383" width="11.25" style="583" customWidth="1"/>
    <col min="5384" max="5384" width="27.375" style="583" customWidth="1"/>
    <col min="5385" max="5385" width="6.875" style="583" customWidth="1"/>
    <col min="5386" max="5386" width="11.75" style="583" customWidth="1"/>
    <col min="5387" max="5387" width="18.25" style="583" customWidth="1"/>
    <col min="5388" max="5388" width="15.375" style="583" customWidth="1"/>
    <col min="5389" max="5389" width="14.625" style="583" customWidth="1"/>
    <col min="5390" max="5390" width="14.125" style="583" customWidth="1"/>
    <col min="5391" max="5391" width="11.25" style="583" customWidth="1"/>
    <col min="5392" max="5392" width="12.375" style="583" customWidth="1"/>
    <col min="5393" max="5393" width="16.75" style="583" bestFit="1" customWidth="1"/>
    <col min="5394" max="5394" width="16.875" style="583" bestFit="1" customWidth="1"/>
    <col min="5395" max="5395" width="18" style="583" bestFit="1" customWidth="1"/>
    <col min="5396" max="5396" width="17" style="583" bestFit="1" customWidth="1"/>
    <col min="5397" max="5397" width="18" style="583" bestFit="1" customWidth="1"/>
    <col min="5398" max="5400" width="14.25" style="583" customWidth="1"/>
    <col min="5401" max="5401" width="13" style="583" customWidth="1"/>
    <col min="5402" max="5403" width="13.25" style="583" customWidth="1"/>
    <col min="5404" max="5632" width="9" style="583"/>
    <col min="5633" max="5633" width="20.125" style="583" customWidth="1"/>
    <col min="5634" max="5634" width="29" style="583" customWidth="1"/>
    <col min="5635" max="5635" width="35.625" style="583" customWidth="1"/>
    <col min="5636" max="5636" width="47.875" style="583" customWidth="1"/>
    <col min="5637" max="5637" width="13.375" style="583" customWidth="1"/>
    <col min="5638" max="5638" width="11.875" style="583" customWidth="1"/>
    <col min="5639" max="5639" width="11.25" style="583" customWidth="1"/>
    <col min="5640" max="5640" width="27.375" style="583" customWidth="1"/>
    <col min="5641" max="5641" width="6.875" style="583" customWidth="1"/>
    <col min="5642" max="5642" width="11.75" style="583" customWidth="1"/>
    <col min="5643" max="5643" width="18.25" style="583" customWidth="1"/>
    <col min="5644" max="5644" width="15.375" style="583" customWidth="1"/>
    <col min="5645" max="5645" width="14.625" style="583" customWidth="1"/>
    <col min="5646" max="5646" width="14.125" style="583" customWidth="1"/>
    <col min="5647" max="5647" width="11.25" style="583" customWidth="1"/>
    <col min="5648" max="5648" width="12.375" style="583" customWidth="1"/>
    <col min="5649" max="5649" width="16.75" style="583" bestFit="1" customWidth="1"/>
    <col min="5650" max="5650" width="16.875" style="583" bestFit="1" customWidth="1"/>
    <col min="5651" max="5651" width="18" style="583" bestFit="1" customWidth="1"/>
    <col min="5652" max="5652" width="17" style="583" bestFit="1" customWidth="1"/>
    <col min="5653" max="5653" width="18" style="583" bestFit="1" customWidth="1"/>
    <col min="5654" max="5656" width="14.25" style="583" customWidth="1"/>
    <col min="5657" max="5657" width="13" style="583" customWidth="1"/>
    <col min="5658" max="5659" width="13.25" style="583" customWidth="1"/>
    <col min="5660" max="5888" width="9" style="583"/>
    <col min="5889" max="5889" width="20.125" style="583" customWidth="1"/>
    <col min="5890" max="5890" width="29" style="583" customWidth="1"/>
    <col min="5891" max="5891" width="35.625" style="583" customWidth="1"/>
    <col min="5892" max="5892" width="47.875" style="583" customWidth="1"/>
    <col min="5893" max="5893" width="13.375" style="583" customWidth="1"/>
    <col min="5894" max="5894" width="11.875" style="583" customWidth="1"/>
    <col min="5895" max="5895" width="11.25" style="583" customWidth="1"/>
    <col min="5896" max="5896" width="27.375" style="583" customWidth="1"/>
    <col min="5897" max="5897" width="6.875" style="583" customWidth="1"/>
    <col min="5898" max="5898" width="11.75" style="583" customWidth="1"/>
    <col min="5899" max="5899" width="18.25" style="583" customWidth="1"/>
    <col min="5900" max="5900" width="15.375" style="583" customWidth="1"/>
    <col min="5901" max="5901" width="14.625" style="583" customWidth="1"/>
    <col min="5902" max="5902" width="14.125" style="583" customWidth="1"/>
    <col min="5903" max="5903" width="11.25" style="583" customWidth="1"/>
    <col min="5904" max="5904" width="12.375" style="583" customWidth="1"/>
    <col min="5905" max="5905" width="16.75" style="583" bestFit="1" customWidth="1"/>
    <col min="5906" max="5906" width="16.875" style="583" bestFit="1" customWidth="1"/>
    <col min="5907" max="5907" width="18" style="583" bestFit="1" customWidth="1"/>
    <col min="5908" max="5908" width="17" style="583" bestFit="1" customWidth="1"/>
    <col min="5909" max="5909" width="18" style="583" bestFit="1" customWidth="1"/>
    <col min="5910" max="5912" width="14.25" style="583" customWidth="1"/>
    <col min="5913" max="5913" width="13" style="583" customWidth="1"/>
    <col min="5914" max="5915" width="13.25" style="583" customWidth="1"/>
    <col min="5916" max="6144" width="9" style="583"/>
    <col min="6145" max="6145" width="20.125" style="583" customWidth="1"/>
    <col min="6146" max="6146" width="29" style="583" customWidth="1"/>
    <col min="6147" max="6147" width="35.625" style="583" customWidth="1"/>
    <col min="6148" max="6148" width="47.875" style="583" customWidth="1"/>
    <col min="6149" max="6149" width="13.375" style="583" customWidth="1"/>
    <col min="6150" max="6150" width="11.875" style="583" customWidth="1"/>
    <col min="6151" max="6151" width="11.25" style="583" customWidth="1"/>
    <col min="6152" max="6152" width="27.375" style="583" customWidth="1"/>
    <col min="6153" max="6153" width="6.875" style="583" customWidth="1"/>
    <col min="6154" max="6154" width="11.75" style="583" customWidth="1"/>
    <col min="6155" max="6155" width="18.25" style="583" customWidth="1"/>
    <col min="6156" max="6156" width="15.375" style="583" customWidth="1"/>
    <col min="6157" max="6157" width="14.625" style="583" customWidth="1"/>
    <col min="6158" max="6158" width="14.125" style="583" customWidth="1"/>
    <col min="6159" max="6159" width="11.25" style="583" customWidth="1"/>
    <col min="6160" max="6160" width="12.375" style="583" customWidth="1"/>
    <col min="6161" max="6161" width="16.75" style="583" bestFit="1" customWidth="1"/>
    <col min="6162" max="6162" width="16.875" style="583" bestFit="1" customWidth="1"/>
    <col min="6163" max="6163" width="18" style="583" bestFit="1" customWidth="1"/>
    <col min="6164" max="6164" width="17" style="583" bestFit="1" customWidth="1"/>
    <col min="6165" max="6165" width="18" style="583" bestFit="1" customWidth="1"/>
    <col min="6166" max="6168" width="14.25" style="583" customWidth="1"/>
    <col min="6169" max="6169" width="13" style="583" customWidth="1"/>
    <col min="6170" max="6171" width="13.25" style="583" customWidth="1"/>
    <col min="6172" max="6400" width="9" style="583"/>
    <col min="6401" max="6401" width="20.125" style="583" customWidth="1"/>
    <col min="6402" max="6402" width="29" style="583" customWidth="1"/>
    <col min="6403" max="6403" width="35.625" style="583" customWidth="1"/>
    <col min="6404" max="6404" width="47.875" style="583" customWidth="1"/>
    <col min="6405" max="6405" width="13.375" style="583" customWidth="1"/>
    <col min="6406" max="6406" width="11.875" style="583" customWidth="1"/>
    <col min="6407" max="6407" width="11.25" style="583" customWidth="1"/>
    <col min="6408" max="6408" width="27.375" style="583" customWidth="1"/>
    <col min="6409" max="6409" width="6.875" style="583" customWidth="1"/>
    <col min="6410" max="6410" width="11.75" style="583" customWidth="1"/>
    <col min="6411" max="6411" width="18.25" style="583" customWidth="1"/>
    <col min="6412" max="6412" width="15.375" style="583" customWidth="1"/>
    <col min="6413" max="6413" width="14.625" style="583" customWidth="1"/>
    <col min="6414" max="6414" width="14.125" style="583" customWidth="1"/>
    <col min="6415" max="6415" width="11.25" style="583" customWidth="1"/>
    <col min="6416" max="6416" width="12.375" style="583" customWidth="1"/>
    <col min="6417" max="6417" width="16.75" style="583" bestFit="1" customWidth="1"/>
    <col min="6418" max="6418" width="16.875" style="583" bestFit="1" customWidth="1"/>
    <col min="6419" max="6419" width="18" style="583" bestFit="1" customWidth="1"/>
    <col min="6420" max="6420" width="17" style="583" bestFit="1" customWidth="1"/>
    <col min="6421" max="6421" width="18" style="583" bestFit="1" customWidth="1"/>
    <col min="6422" max="6424" width="14.25" style="583" customWidth="1"/>
    <col min="6425" max="6425" width="13" style="583" customWidth="1"/>
    <col min="6426" max="6427" width="13.25" style="583" customWidth="1"/>
    <col min="6428" max="6656" width="9" style="583"/>
    <col min="6657" max="6657" width="20.125" style="583" customWidth="1"/>
    <col min="6658" max="6658" width="29" style="583" customWidth="1"/>
    <col min="6659" max="6659" width="35.625" style="583" customWidth="1"/>
    <col min="6660" max="6660" width="47.875" style="583" customWidth="1"/>
    <col min="6661" max="6661" width="13.375" style="583" customWidth="1"/>
    <col min="6662" max="6662" width="11.875" style="583" customWidth="1"/>
    <col min="6663" max="6663" width="11.25" style="583" customWidth="1"/>
    <col min="6664" max="6664" width="27.375" style="583" customWidth="1"/>
    <col min="6665" max="6665" width="6.875" style="583" customWidth="1"/>
    <col min="6666" max="6666" width="11.75" style="583" customWidth="1"/>
    <col min="6667" max="6667" width="18.25" style="583" customWidth="1"/>
    <col min="6668" max="6668" width="15.375" style="583" customWidth="1"/>
    <col min="6669" max="6669" width="14.625" style="583" customWidth="1"/>
    <col min="6670" max="6670" width="14.125" style="583" customWidth="1"/>
    <col min="6671" max="6671" width="11.25" style="583" customWidth="1"/>
    <col min="6672" max="6672" width="12.375" style="583" customWidth="1"/>
    <col min="6673" max="6673" width="16.75" style="583" bestFit="1" customWidth="1"/>
    <col min="6674" max="6674" width="16.875" style="583" bestFit="1" customWidth="1"/>
    <col min="6675" max="6675" width="18" style="583" bestFit="1" customWidth="1"/>
    <col min="6676" max="6676" width="17" style="583" bestFit="1" customWidth="1"/>
    <col min="6677" max="6677" width="18" style="583" bestFit="1" customWidth="1"/>
    <col min="6678" max="6680" width="14.25" style="583" customWidth="1"/>
    <col min="6681" max="6681" width="13" style="583" customWidth="1"/>
    <col min="6682" max="6683" width="13.25" style="583" customWidth="1"/>
    <col min="6684" max="6912" width="9" style="583"/>
    <col min="6913" max="6913" width="20.125" style="583" customWidth="1"/>
    <col min="6914" max="6914" width="29" style="583" customWidth="1"/>
    <col min="6915" max="6915" width="35.625" style="583" customWidth="1"/>
    <col min="6916" max="6916" width="47.875" style="583" customWidth="1"/>
    <col min="6917" max="6917" width="13.375" style="583" customWidth="1"/>
    <col min="6918" max="6918" width="11.875" style="583" customWidth="1"/>
    <col min="6919" max="6919" width="11.25" style="583" customWidth="1"/>
    <col min="6920" max="6920" width="27.375" style="583" customWidth="1"/>
    <col min="6921" max="6921" width="6.875" style="583" customWidth="1"/>
    <col min="6922" max="6922" width="11.75" style="583" customWidth="1"/>
    <col min="6923" max="6923" width="18.25" style="583" customWidth="1"/>
    <col min="6924" max="6924" width="15.375" style="583" customWidth="1"/>
    <col min="6925" max="6925" width="14.625" style="583" customWidth="1"/>
    <col min="6926" max="6926" width="14.125" style="583" customWidth="1"/>
    <col min="6927" max="6927" width="11.25" style="583" customWidth="1"/>
    <col min="6928" max="6928" width="12.375" style="583" customWidth="1"/>
    <col min="6929" max="6929" width="16.75" style="583" bestFit="1" customWidth="1"/>
    <col min="6930" max="6930" width="16.875" style="583" bestFit="1" customWidth="1"/>
    <col min="6931" max="6931" width="18" style="583" bestFit="1" customWidth="1"/>
    <col min="6932" max="6932" width="17" style="583" bestFit="1" customWidth="1"/>
    <col min="6933" max="6933" width="18" style="583" bestFit="1" customWidth="1"/>
    <col min="6934" max="6936" width="14.25" style="583" customWidth="1"/>
    <col min="6937" max="6937" width="13" style="583" customWidth="1"/>
    <col min="6938" max="6939" width="13.25" style="583" customWidth="1"/>
    <col min="6940" max="7168" width="9" style="583"/>
    <col min="7169" max="7169" width="20.125" style="583" customWidth="1"/>
    <col min="7170" max="7170" width="29" style="583" customWidth="1"/>
    <col min="7171" max="7171" width="35.625" style="583" customWidth="1"/>
    <col min="7172" max="7172" width="47.875" style="583" customWidth="1"/>
    <col min="7173" max="7173" width="13.375" style="583" customWidth="1"/>
    <col min="7174" max="7174" width="11.875" style="583" customWidth="1"/>
    <col min="7175" max="7175" width="11.25" style="583" customWidth="1"/>
    <col min="7176" max="7176" width="27.375" style="583" customWidth="1"/>
    <col min="7177" max="7177" width="6.875" style="583" customWidth="1"/>
    <col min="7178" max="7178" width="11.75" style="583" customWidth="1"/>
    <col min="7179" max="7179" width="18.25" style="583" customWidth="1"/>
    <col min="7180" max="7180" width="15.375" style="583" customWidth="1"/>
    <col min="7181" max="7181" width="14.625" style="583" customWidth="1"/>
    <col min="7182" max="7182" width="14.125" style="583" customWidth="1"/>
    <col min="7183" max="7183" width="11.25" style="583" customWidth="1"/>
    <col min="7184" max="7184" width="12.375" style="583" customWidth="1"/>
    <col min="7185" max="7185" width="16.75" style="583" bestFit="1" customWidth="1"/>
    <col min="7186" max="7186" width="16.875" style="583" bestFit="1" customWidth="1"/>
    <col min="7187" max="7187" width="18" style="583" bestFit="1" customWidth="1"/>
    <col min="7188" max="7188" width="17" style="583" bestFit="1" customWidth="1"/>
    <col min="7189" max="7189" width="18" style="583" bestFit="1" customWidth="1"/>
    <col min="7190" max="7192" width="14.25" style="583" customWidth="1"/>
    <col min="7193" max="7193" width="13" style="583" customWidth="1"/>
    <col min="7194" max="7195" width="13.25" style="583" customWidth="1"/>
    <col min="7196" max="7424" width="9" style="583"/>
    <col min="7425" max="7425" width="20.125" style="583" customWidth="1"/>
    <col min="7426" max="7426" width="29" style="583" customWidth="1"/>
    <col min="7427" max="7427" width="35.625" style="583" customWidth="1"/>
    <col min="7428" max="7428" width="47.875" style="583" customWidth="1"/>
    <col min="7429" max="7429" width="13.375" style="583" customWidth="1"/>
    <col min="7430" max="7430" width="11.875" style="583" customWidth="1"/>
    <col min="7431" max="7431" width="11.25" style="583" customWidth="1"/>
    <col min="7432" max="7432" width="27.375" style="583" customWidth="1"/>
    <col min="7433" max="7433" width="6.875" style="583" customWidth="1"/>
    <col min="7434" max="7434" width="11.75" style="583" customWidth="1"/>
    <col min="7435" max="7435" width="18.25" style="583" customWidth="1"/>
    <col min="7436" max="7436" width="15.375" style="583" customWidth="1"/>
    <col min="7437" max="7437" width="14.625" style="583" customWidth="1"/>
    <col min="7438" max="7438" width="14.125" style="583" customWidth="1"/>
    <col min="7439" max="7439" width="11.25" style="583" customWidth="1"/>
    <col min="7440" max="7440" width="12.375" style="583" customWidth="1"/>
    <col min="7441" max="7441" width="16.75" style="583" bestFit="1" customWidth="1"/>
    <col min="7442" max="7442" width="16.875" style="583" bestFit="1" customWidth="1"/>
    <col min="7443" max="7443" width="18" style="583" bestFit="1" customWidth="1"/>
    <col min="7444" max="7444" width="17" style="583" bestFit="1" customWidth="1"/>
    <col min="7445" max="7445" width="18" style="583" bestFit="1" customWidth="1"/>
    <col min="7446" max="7448" width="14.25" style="583" customWidth="1"/>
    <col min="7449" max="7449" width="13" style="583" customWidth="1"/>
    <col min="7450" max="7451" width="13.25" style="583" customWidth="1"/>
    <col min="7452" max="7680" width="9" style="583"/>
    <col min="7681" max="7681" width="20.125" style="583" customWidth="1"/>
    <col min="7682" max="7682" width="29" style="583" customWidth="1"/>
    <col min="7683" max="7683" width="35.625" style="583" customWidth="1"/>
    <col min="7684" max="7684" width="47.875" style="583" customWidth="1"/>
    <col min="7685" max="7685" width="13.375" style="583" customWidth="1"/>
    <col min="7686" max="7686" width="11.875" style="583" customWidth="1"/>
    <col min="7687" max="7687" width="11.25" style="583" customWidth="1"/>
    <col min="7688" max="7688" width="27.375" style="583" customWidth="1"/>
    <col min="7689" max="7689" width="6.875" style="583" customWidth="1"/>
    <col min="7690" max="7690" width="11.75" style="583" customWidth="1"/>
    <col min="7691" max="7691" width="18.25" style="583" customWidth="1"/>
    <col min="7692" max="7692" width="15.375" style="583" customWidth="1"/>
    <col min="7693" max="7693" width="14.625" style="583" customWidth="1"/>
    <col min="7694" max="7694" width="14.125" style="583" customWidth="1"/>
    <col min="7695" max="7695" width="11.25" style="583" customWidth="1"/>
    <col min="7696" max="7696" width="12.375" style="583" customWidth="1"/>
    <col min="7697" max="7697" width="16.75" style="583" bestFit="1" customWidth="1"/>
    <col min="7698" max="7698" width="16.875" style="583" bestFit="1" customWidth="1"/>
    <col min="7699" max="7699" width="18" style="583" bestFit="1" customWidth="1"/>
    <col min="7700" max="7700" width="17" style="583" bestFit="1" customWidth="1"/>
    <col min="7701" max="7701" width="18" style="583" bestFit="1" customWidth="1"/>
    <col min="7702" max="7704" width="14.25" style="583" customWidth="1"/>
    <col min="7705" max="7705" width="13" style="583" customWidth="1"/>
    <col min="7706" max="7707" width="13.25" style="583" customWidth="1"/>
    <col min="7708" max="7936" width="9" style="583"/>
    <col min="7937" max="7937" width="20.125" style="583" customWidth="1"/>
    <col min="7938" max="7938" width="29" style="583" customWidth="1"/>
    <col min="7939" max="7939" width="35.625" style="583" customWidth="1"/>
    <col min="7940" max="7940" width="47.875" style="583" customWidth="1"/>
    <col min="7941" max="7941" width="13.375" style="583" customWidth="1"/>
    <col min="7942" max="7942" width="11.875" style="583" customWidth="1"/>
    <col min="7943" max="7943" width="11.25" style="583" customWidth="1"/>
    <col min="7944" max="7944" width="27.375" style="583" customWidth="1"/>
    <col min="7945" max="7945" width="6.875" style="583" customWidth="1"/>
    <col min="7946" max="7946" width="11.75" style="583" customWidth="1"/>
    <col min="7947" max="7947" width="18.25" style="583" customWidth="1"/>
    <col min="7948" max="7948" width="15.375" style="583" customWidth="1"/>
    <col min="7949" max="7949" width="14.625" style="583" customWidth="1"/>
    <col min="7950" max="7950" width="14.125" style="583" customWidth="1"/>
    <col min="7951" max="7951" width="11.25" style="583" customWidth="1"/>
    <col min="7952" max="7952" width="12.375" style="583" customWidth="1"/>
    <col min="7953" max="7953" width="16.75" style="583" bestFit="1" customWidth="1"/>
    <col min="7954" max="7954" width="16.875" style="583" bestFit="1" customWidth="1"/>
    <col min="7955" max="7955" width="18" style="583" bestFit="1" customWidth="1"/>
    <col min="7956" max="7956" width="17" style="583" bestFit="1" customWidth="1"/>
    <col min="7957" max="7957" width="18" style="583" bestFit="1" customWidth="1"/>
    <col min="7958" max="7960" width="14.25" style="583" customWidth="1"/>
    <col min="7961" max="7961" width="13" style="583" customWidth="1"/>
    <col min="7962" max="7963" width="13.25" style="583" customWidth="1"/>
    <col min="7964" max="8192" width="9" style="583"/>
    <col min="8193" max="8193" width="20.125" style="583" customWidth="1"/>
    <col min="8194" max="8194" width="29" style="583" customWidth="1"/>
    <col min="8195" max="8195" width="35.625" style="583" customWidth="1"/>
    <col min="8196" max="8196" width="47.875" style="583" customWidth="1"/>
    <col min="8197" max="8197" width="13.375" style="583" customWidth="1"/>
    <col min="8198" max="8198" width="11.875" style="583" customWidth="1"/>
    <col min="8199" max="8199" width="11.25" style="583" customWidth="1"/>
    <col min="8200" max="8200" width="27.375" style="583" customWidth="1"/>
    <col min="8201" max="8201" width="6.875" style="583" customWidth="1"/>
    <col min="8202" max="8202" width="11.75" style="583" customWidth="1"/>
    <col min="8203" max="8203" width="18.25" style="583" customWidth="1"/>
    <col min="8204" max="8204" width="15.375" style="583" customWidth="1"/>
    <col min="8205" max="8205" width="14.625" style="583" customWidth="1"/>
    <col min="8206" max="8206" width="14.125" style="583" customWidth="1"/>
    <col min="8207" max="8207" width="11.25" style="583" customWidth="1"/>
    <col min="8208" max="8208" width="12.375" style="583" customWidth="1"/>
    <col min="8209" max="8209" width="16.75" style="583" bestFit="1" customWidth="1"/>
    <col min="8210" max="8210" width="16.875" style="583" bestFit="1" customWidth="1"/>
    <col min="8211" max="8211" width="18" style="583" bestFit="1" customWidth="1"/>
    <col min="8212" max="8212" width="17" style="583" bestFit="1" customWidth="1"/>
    <col min="8213" max="8213" width="18" style="583" bestFit="1" customWidth="1"/>
    <col min="8214" max="8216" width="14.25" style="583" customWidth="1"/>
    <col min="8217" max="8217" width="13" style="583" customWidth="1"/>
    <col min="8218" max="8219" width="13.25" style="583" customWidth="1"/>
    <col min="8220" max="8448" width="9" style="583"/>
    <col min="8449" max="8449" width="20.125" style="583" customWidth="1"/>
    <col min="8450" max="8450" width="29" style="583" customWidth="1"/>
    <col min="8451" max="8451" width="35.625" style="583" customWidth="1"/>
    <col min="8452" max="8452" width="47.875" style="583" customWidth="1"/>
    <col min="8453" max="8453" width="13.375" style="583" customWidth="1"/>
    <col min="8454" max="8454" width="11.875" style="583" customWidth="1"/>
    <col min="8455" max="8455" width="11.25" style="583" customWidth="1"/>
    <col min="8456" max="8456" width="27.375" style="583" customWidth="1"/>
    <col min="8457" max="8457" width="6.875" style="583" customWidth="1"/>
    <col min="8458" max="8458" width="11.75" style="583" customWidth="1"/>
    <col min="8459" max="8459" width="18.25" style="583" customWidth="1"/>
    <col min="8460" max="8460" width="15.375" style="583" customWidth="1"/>
    <col min="8461" max="8461" width="14.625" style="583" customWidth="1"/>
    <col min="8462" max="8462" width="14.125" style="583" customWidth="1"/>
    <col min="8463" max="8463" width="11.25" style="583" customWidth="1"/>
    <col min="8464" max="8464" width="12.375" style="583" customWidth="1"/>
    <col min="8465" max="8465" width="16.75" style="583" bestFit="1" customWidth="1"/>
    <col min="8466" max="8466" width="16.875" style="583" bestFit="1" customWidth="1"/>
    <col min="8467" max="8467" width="18" style="583" bestFit="1" customWidth="1"/>
    <col min="8468" max="8468" width="17" style="583" bestFit="1" customWidth="1"/>
    <col min="8469" max="8469" width="18" style="583" bestFit="1" customWidth="1"/>
    <col min="8470" max="8472" width="14.25" style="583" customWidth="1"/>
    <col min="8473" max="8473" width="13" style="583" customWidth="1"/>
    <col min="8474" max="8475" width="13.25" style="583" customWidth="1"/>
    <col min="8476" max="8704" width="9" style="583"/>
    <col min="8705" max="8705" width="20.125" style="583" customWidth="1"/>
    <col min="8706" max="8706" width="29" style="583" customWidth="1"/>
    <col min="8707" max="8707" width="35.625" style="583" customWidth="1"/>
    <col min="8708" max="8708" width="47.875" style="583" customWidth="1"/>
    <col min="8709" max="8709" width="13.375" style="583" customWidth="1"/>
    <col min="8710" max="8710" width="11.875" style="583" customWidth="1"/>
    <col min="8711" max="8711" width="11.25" style="583" customWidth="1"/>
    <col min="8712" max="8712" width="27.375" style="583" customWidth="1"/>
    <col min="8713" max="8713" width="6.875" style="583" customWidth="1"/>
    <col min="8714" max="8714" width="11.75" style="583" customWidth="1"/>
    <col min="8715" max="8715" width="18.25" style="583" customWidth="1"/>
    <col min="8716" max="8716" width="15.375" style="583" customWidth="1"/>
    <col min="8717" max="8717" width="14.625" style="583" customWidth="1"/>
    <col min="8718" max="8718" width="14.125" style="583" customWidth="1"/>
    <col min="8719" max="8719" width="11.25" style="583" customWidth="1"/>
    <col min="8720" max="8720" width="12.375" style="583" customWidth="1"/>
    <col min="8721" max="8721" width="16.75" style="583" bestFit="1" customWidth="1"/>
    <col min="8722" max="8722" width="16.875" style="583" bestFit="1" customWidth="1"/>
    <col min="8723" max="8723" width="18" style="583" bestFit="1" customWidth="1"/>
    <col min="8724" max="8724" width="17" style="583" bestFit="1" customWidth="1"/>
    <col min="8725" max="8725" width="18" style="583" bestFit="1" customWidth="1"/>
    <col min="8726" max="8728" width="14.25" style="583" customWidth="1"/>
    <col min="8729" max="8729" width="13" style="583" customWidth="1"/>
    <col min="8730" max="8731" width="13.25" style="583" customWidth="1"/>
    <col min="8732" max="8960" width="9" style="583"/>
    <col min="8961" max="8961" width="20.125" style="583" customWidth="1"/>
    <col min="8962" max="8962" width="29" style="583" customWidth="1"/>
    <col min="8963" max="8963" width="35.625" style="583" customWidth="1"/>
    <col min="8964" max="8964" width="47.875" style="583" customWidth="1"/>
    <col min="8965" max="8965" width="13.375" style="583" customWidth="1"/>
    <col min="8966" max="8966" width="11.875" style="583" customWidth="1"/>
    <col min="8967" max="8967" width="11.25" style="583" customWidth="1"/>
    <col min="8968" max="8968" width="27.375" style="583" customWidth="1"/>
    <col min="8969" max="8969" width="6.875" style="583" customWidth="1"/>
    <col min="8970" max="8970" width="11.75" style="583" customWidth="1"/>
    <col min="8971" max="8971" width="18.25" style="583" customWidth="1"/>
    <col min="8972" max="8972" width="15.375" style="583" customWidth="1"/>
    <col min="8973" max="8973" width="14.625" style="583" customWidth="1"/>
    <col min="8974" max="8974" width="14.125" style="583" customWidth="1"/>
    <col min="8975" max="8975" width="11.25" style="583" customWidth="1"/>
    <col min="8976" max="8976" width="12.375" style="583" customWidth="1"/>
    <col min="8977" max="8977" width="16.75" style="583" bestFit="1" customWidth="1"/>
    <col min="8978" max="8978" width="16.875" style="583" bestFit="1" customWidth="1"/>
    <col min="8979" max="8979" width="18" style="583" bestFit="1" customWidth="1"/>
    <col min="8980" max="8980" width="17" style="583" bestFit="1" customWidth="1"/>
    <col min="8981" max="8981" width="18" style="583" bestFit="1" customWidth="1"/>
    <col min="8982" max="8984" width="14.25" style="583" customWidth="1"/>
    <col min="8985" max="8985" width="13" style="583" customWidth="1"/>
    <col min="8986" max="8987" width="13.25" style="583" customWidth="1"/>
    <col min="8988" max="9216" width="9" style="583"/>
    <col min="9217" max="9217" width="20.125" style="583" customWidth="1"/>
    <col min="9218" max="9218" width="29" style="583" customWidth="1"/>
    <col min="9219" max="9219" width="35.625" style="583" customWidth="1"/>
    <col min="9220" max="9220" width="47.875" style="583" customWidth="1"/>
    <col min="9221" max="9221" width="13.375" style="583" customWidth="1"/>
    <col min="9222" max="9222" width="11.875" style="583" customWidth="1"/>
    <col min="9223" max="9223" width="11.25" style="583" customWidth="1"/>
    <col min="9224" max="9224" width="27.375" style="583" customWidth="1"/>
    <col min="9225" max="9225" width="6.875" style="583" customWidth="1"/>
    <col min="9226" max="9226" width="11.75" style="583" customWidth="1"/>
    <col min="9227" max="9227" width="18.25" style="583" customWidth="1"/>
    <col min="9228" max="9228" width="15.375" style="583" customWidth="1"/>
    <col min="9229" max="9229" width="14.625" style="583" customWidth="1"/>
    <col min="9230" max="9230" width="14.125" style="583" customWidth="1"/>
    <col min="9231" max="9231" width="11.25" style="583" customWidth="1"/>
    <col min="9232" max="9232" width="12.375" style="583" customWidth="1"/>
    <col min="9233" max="9233" width="16.75" style="583" bestFit="1" customWidth="1"/>
    <col min="9234" max="9234" width="16.875" style="583" bestFit="1" customWidth="1"/>
    <col min="9235" max="9235" width="18" style="583" bestFit="1" customWidth="1"/>
    <col min="9236" max="9236" width="17" style="583" bestFit="1" customWidth="1"/>
    <col min="9237" max="9237" width="18" style="583" bestFit="1" customWidth="1"/>
    <col min="9238" max="9240" width="14.25" style="583" customWidth="1"/>
    <col min="9241" max="9241" width="13" style="583" customWidth="1"/>
    <col min="9242" max="9243" width="13.25" style="583" customWidth="1"/>
    <col min="9244" max="9472" width="9" style="583"/>
    <col min="9473" max="9473" width="20.125" style="583" customWidth="1"/>
    <col min="9474" max="9474" width="29" style="583" customWidth="1"/>
    <col min="9475" max="9475" width="35.625" style="583" customWidth="1"/>
    <col min="9476" max="9476" width="47.875" style="583" customWidth="1"/>
    <col min="9477" max="9477" width="13.375" style="583" customWidth="1"/>
    <col min="9478" max="9478" width="11.875" style="583" customWidth="1"/>
    <col min="9479" max="9479" width="11.25" style="583" customWidth="1"/>
    <col min="9480" max="9480" width="27.375" style="583" customWidth="1"/>
    <col min="9481" max="9481" width="6.875" style="583" customWidth="1"/>
    <col min="9482" max="9482" width="11.75" style="583" customWidth="1"/>
    <col min="9483" max="9483" width="18.25" style="583" customWidth="1"/>
    <col min="9484" max="9484" width="15.375" style="583" customWidth="1"/>
    <col min="9485" max="9485" width="14.625" style="583" customWidth="1"/>
    <col min="9486" max="9486" width="14.125" style="583" customWidth="1"/>
    <col min="9487" max="9487" width="11.25" style="583" customWidth="1"/>
    <col min="9488" max="9488" width="12.375" style="583" customWidth="1"/>
    <col min="9489" max="9489" width="16.75" style="583" bestFit="1" customWidth="1"/>
    <col min="9490" max="9490" width="16.875" style="583" bestFit="1" customWidth="1"/>
    <col min="9491" max="9491" width="18" style="583" bestFit="1" customWidth="1"/>
    <col min="9492" max="9492" width="17" style="583" bestFit="1" customWidth="1"/>
    <col min="9493" max="9493" width="18" style="583" bestFit="1" customWidth="1"/>
    <col min="9494" max="9496" width="14.25" style="583" customWidth="1"/>
    <col min="9497" max="9497" width="13" style="583" customWidth="1"/>
    <col min="9498" max="9499" width="13.25" style="583" customWidth="1"/>
    <col min="9500" max="9728" width="9" style="583"/>
    <col min="9729" max="9729" width="20.125" style="583" customWidth="1"/>
    <col min="9730" max="9730" width="29" style="583" customWidth="1"/>
    <col min="9731" max="9731" width="35.625" style="583" customWidth="1"/>
    <col min="9732" max="9732" width="47.875" style="583" customWidth="1"/>
    <col min="9733" max="9733" width="13.375" style="583" customWidth="1"/>
    <col min="9734" max="9734" width="11.875" style="583" customWidth="1"/>
    <col min="9735" max="9735" width="11.25" style="583" customWidth="1"/>
    <col min="9736" max="9736" width="27.375" style="583" customWidth="1"/>
    <col min="9737" max="9737" width="6.875" style="583" customWidth="1"/>
    <col min="9738" max="9738" width="11.75" style="583" customWidth="1"/>
    <col min="9739" max="9739" width="18.25" style="583" customWidth="1"/>
    <col min="9740" max="9740" width="15.375" style="583" customWidth="1"/>
    <col min="9741" max="9741" width="14.625" style="583" customWidth="1"/>
    <col min="9742" max="9742" width="14.125" style="583" customWidth="1"/>
    <col min="9743" max="9743" width="11.25" style="583" customWidth="1"/>
    <col min="9744" max="9744" width="12.375" style="583" customWidth="1"/>
    <col min="9745" max="9745" width="16.75" style="583" bestFit="1" customWidth="1"/>
    <col min="9746" max="9746" width="16.875" style="583" bestFit="1" customWidth="1"/>
    <col min="9747" max="9747" width="18" style="583" bestFit="1" customWidth="1"/>
    <col min="9748" max="9748" width="17" style="583" bestFit="1" customWidth="1"/>
    <col min="9749" max="9749" width="18" style="583" bestFit="1" customWidth="1"/>
    <col min="9750" max="9752" width="14.25" style="583" customWidth="1"/>
    <col min="9753" max="9753" width="13" style="583" customWidth="1"/>
    <col min="9754" max="9755" width="13.25" style="583" customWidth="1"/>
    <col min="9756" max="9984" width="9" style="583"/>
    <col min="9985" max="9985" width="20.125" style="583" customWidth="1"/>
    <col min="9986" max="9986" width="29" style="583" customWidth="1"/>
    <col min="9987" max="9987" width="35.625" style="583" customWidth="1"/>
    <col min="9988" max="9988" width="47.875" style="583" customWidth="1"/>
    <col min="9989" max="9989" width="13.375" style="583" customWidth="1"/>
    <col min="9990" max="9990" width="11.875" style="583" customWidth="1"/>
    <col min="9991" max="9991" width="11.25" style="583" customWidth="1"/>
    <col min="9992" max="9992" width="27.375" style="583" customWidth="1"/>
    <col min="9993" max="9993" width="6.875" style="583" customWidth="1"/>
    <col min="9994" max="9994" width="11.75" style="583" customWidth="1"/>
    <col min="9995" max="9995" width="18.25" style="583" customWidth="1"/>
    <col min="9996" max="9996" width="15.375" style="583" customWidth="1"/>
    <col min="9997" max="9997" width="14.625" style="583" customWidth="1"/>
    <col min="9998" max="9998" width="14.125" style="583" customWidth="1"/>
    <col min="9999" max="9999" width="11.25" style="583" customWidth="1"/>
    <col min="10000" max="10000" width="12.375" style="583" customWidth="1"/>
    <col min="10001" max="10001" width="16.75" style="583" bestFit="1" customWidth="1"/>
    <col min="10002" max="10002" width="16.875" style="583" bestFit="1" customWidth="1"/>
    <col min="10003" max="10003" width="18" style="583" bestFit="1" customWidth="1"/>
    <col min="10004" max="10004" width="17" style="583" bestFit="1" customWidth="1"/>
    <col min="10005" max="10005" width="18" style="583" bestFit="1" customWidth="1"/>
    <col min="10006" max="10008" width="14.25" style="583" customWidth="1"/>
    <col min="10009" max="10009" width="13" style="583" customWidth="1"/>
    <col min="10010" max="10011" width="13.25" style="583" customWidth="1"/>
    <col min="10012" max="10240" width="9" style="583"/>
    <col min="10241" max="10241" width="20.125" style="583" customWidth="1"/>
    <col min="10242" max="10242" width="29" style="583" customWidth="1"/>
    <col min="10243" max="10243" width="35.625" style="583" customWidth="1"/>
    <col min="10244" max="10244" width="47.875" style="583" customWidth="1"/>
    <col min="10245" max="10245" width="13.375" style="583" customWidth="1"/>
    <col min="10246" max="10246" width="11.875" style="583" customWidth="1"/>
    <col min="10247" max="10247" width="11.25" style="583" customWidth="1"/>
    <col min="10248" max="10248" width="27.375" style="583" customWidth="1"/>
    <col min="10249" max="10249" width="6.875" style="583" customWidth="1"/>
    <col min="10250" max="10250" width="11.75" style="583" customWidth="1"/>
    <col min="10251" max="10251" width="18.25" style="583" customWidth="1"/>
    <col min="10252" max="10252" width="15.375" style="583" customWidth="1"/>
    <col min="10253" max="10253" width="14.625" style="583" customWidth="1"/>
    <col min="10254" max="10254" width="14.125" style="583" customWidth="1"/>
    <col min="10255" max="10255" width="11.25" style="583" customWidth="1"/>
    <col min="10256" max="10256" width="12.375" style="583" customWidth="1"/>
    <col min="10257" max="10257" width="16.75" style="583" bestFit="1" customWidth="1"/>
    <col min="10258" max="10258" width="16.875" style="583" bestFit="1" customWidth="1"/>
    <col min="10259" max="10259" width="18" style="583" bestFit="1" customWidth="1"/>
    <col min="10260" max="10260" width="17" style="583" bestFit="1" customWidth="1"/>
    <col min="10261" max="10261" width="18" style="583" bestFit="1" customWidth="1"/>
    <col min="10262" max="10264" width="14.25" style="583" customWidth="1"/>
    <col min="10265" max="10265" width="13" style="583" customWidth="1"/>
    <col min="10266" max="10267" width="13.25" style="583" customWidth="1"/>
    <col min="10268" max="10496" width="9" style="583"/>
    <col min="10497" max="10497" width="20.125" style="583" customWidth="1"/>
    <col min="10498" max="10498" width="29" style="583" customWidth="1"/>
    <col min="10499" max="10499" width="35.625" style="583" customWidth="1"/>
    <col min="10500" max="10500" width="47.875" style="583" customWidth="1"/>
    <col min="10501" max="10501" width="13.375" style="583" customWidth="1"/>
    <col min="10502" max="10502" width="11.875" style="583" customWidth="1"/>
    <col min="10503" max="10503" width="11.25" style="583" customWidth="1"/>
    <col min="10504" max="10504" width="27.375" style="583" customWidth="1"/>
    <col min="10505" max="10505" width="6.875" style="583" customWidth="1"/>
    <col min="10506" max="10506" width="11.75" style="583" customWidth="1"/>
    <col min="10507" max="10507" width="18.25" style="583" customWidth="1"/>
    <col min="10508" max="10508" width="15.375" style="583" customWidth="1"/>
    <col min="10509" max="10509" width="14.625" style="583" customWidth="1"/>
    <col min="10510" max="10510" width="14.125" style="583" customWidth="1"/>
    <col min="10511" max="10511" width="11.25" style="583" customWidth="1"/>
    <col min="10512" max="10512" width="12.375" style="583" customWidth="1"/>
    <col min="10513" max="10513" width="16.75" style="583" bestFit="1" customWidth="1"/>
    <col min="10514" max="10514" width="16.875" style="583" bestFit="1" customWidth="1"/>
    <col min="10515" max="10515" width="18" style="583" bestFit="1" customWidth="1"/>
    <col min="10516" max="10516" width="17" style="583" bestFit="1" customWidth="1"/>
    <col min="10517" max="10517" width="18" style="583" bestFit="1" customWidth="1"/>
    <col min="10518" max="10520" width="14.25" style="583" customWidth="1"/>
    <col min="10521" max="10521" width="13" style="583" customWidth="1"/>
    <col min="10522" max="10523" width="13.25" style="583" customWidth="1"/>
    <col min="10524" max="10752" width="9" style="583"/>
    <col min="10753" max="10753" width="20.125" style="583" customWidth="1"/>
    <col min="10754" max="10754" width="29" style="583" customWidth="1"/>
    <col min="10755" max="10755" width="35.625" style="583" customWidth="1"/>
    <col min="10756" max="10756" width="47.875" style="583" customWidth="1"/>
    <col min="10757" max="10757" width="13.375" style="583" customWidth="1"/>
    <col min="10758" max="10758" width="11.875" style="583" customWidth="1"/>
    <col min="10759" max="10759" width="11.25" style="583" customWidth="1"/>
    <col min="10760" max="10760" width="27.375" style="583" customWidth="1"/>
    <col min="10761" max="10761" width="6.875" style="583" customWidth="1"/>
    <col min="10762" max="10762" width="11.75" style="583" customWidth="1"/>
    <col min="10763" max="10763" width="18.25" style="583" customWidth="1"/>
    <col min="10764" max="10764" width="15.375" style="583" customWidth="1"/>
    <col min="10765" max="10765" width="14.625" style="583" customWidth="1"/>
    <col min="10766" max="10766" width="14.125" style="583" customWidth="1"/>
    <col min="10767" max="10767" width="11.25" style="583" customWidth="1"/>
    <col min="10768" max="10768" width="12.375" style="583" customWidth="1"/>
    <col min="10769" max="10769" width="16.75" style="583" bestFit="1" customWidth="1"/>
    <col min="10770" max="10770" width="16.875" style="583" bestFit="1" customWidth="1"/>
    <col min="10771" max="10771" width="18" style="583" bestFit="1" customWidth="1"/>
    <col min="10772" max="10772" width="17" style="583" bestFit="1" customWidth="1"/>
    <col min="10773" max="10773" width="18" style="583" bestFit="1" customWidth="1"/>
    <col min="10774" max="10776" width="14.25" style="583" customWidth="1"/>
    <col min="10777" max="10777" width="13" style="583" customWidth="1"/>
    <col min="10778" max="10779" width="13.25" style="583" customWidth="1"/>
    <col min="10780" max="11008" width="9" style="583"/>
    <col min="11009" max="11009" width="20.125" style="583" customWidth="1"/>
    <col min="11010" max="11010" width="29" style="583" customWidth="1"/>
    <col min="11011" max="11011" width="35.625" style="583" customWidth="1"/>
    <col min="11012" max="11012" width="47.875" style="583" customWidth="1"/>
    <col min="11013" max="11013" width="13.375" style="583" customWidth="1"/>
    <col min="11014" max="11014" width="11.875" style="583" customWidth="1"/>
    <col min="11015" max="11015" width="11.25" style="583" customWidth="1"/>
    <col min="11016" max="11016" width="27.375" style="583" customWidth="1"/>
    <col min="11017" max="11017" width="6.875" style="583" customWidth="1"/>
    <col min="11018" max="11018" width="11.75" style="583" customWidth="1"/>
    <col min="11019" max="11019" width="18.25" style="583" customWidth="1"/>
    <col min="11020" max="11020" width="15.375" style="583" customWidth="1"/>
    <col min="11021" max="11021" width="14.625" style="583" customWidth="1"/>
    <col min="11022" max="11022" width="14.125" style="583" customWidth="1"/>
    <col min="11023" max="11023" width="11.25" style="583" customWidth="1"/>
    <col min="11024" max="11024" width="12.375" style="583" customWidth="1"/>
    <col min="11025" max="11025" width="16.75" style="583" bestFit="1" customWidth="1"/>
    <col min="11026" max="11026" width="16.875" style="583" bestFit="1" customWidth="1"/>
    <col min="11027" max="11027" width="18" style="583" bestFit="1" customWidth="1"/>
    <col min="11028" max="11028" width="17" style="583" bestFit="1" customWidth="1"/>
    <col min="11029" max="11029" width="18" style="583" bestFit="1" customWidth="1"/>
    <col min="11030" max="11032" width="14.25" style="583" customWidth="1"/>
    <col min="11033" max="11033" width="13" style="583" customWidth="1"/>
    <col min="11034" max="11035" width="13.25" style="583" customWidth="1"/>
    <col min="11036" max="11264" width="9" style="583"/>
    <col min="11265" max="11265" width="20.125" style="583" customWidth="1"/>
    <col min="11266" max="11266" width="29" style="583" customWidth="1"/>
    <col min="11267" max="11267" width="35.625" style="583" customWidth="1"/>
    <col min="11268" max="11268" width="47.875" style="583" customWidth="1"/>
    <col min="11269" max="11269" width="13.375" style="583" customWidth="1"/>
    <col min="11270" max="11270" width="11.875" style="583" customWidth="1"/>
    <col min="11271" max="11271" width="11.25" style="583" customWidth="1"/>
    <col min="11272" max="11272" width="27.375" style="583" customWidth="1"/>
    <col min="11273" max="11273" width="6.875" style="583" customWidth="1"/>
    <col min="11274" max="11274" width="11.75" style="583" customWidth="1"/>
    <col min="11275" max="11275" width="18.25" style="583" customWidth="1"/>
    <col min="11276" max="11276" width="15.375" style="583" customWidth="1"/>
    <col min="11277" max="11277" width="14.625" style="583" customWidth="1"/>
    <col min="11278" max="11278" width="14.125" style="583" customWidth="1"/>
    <col min="11279" max="11279" width="11.25" style="583" customWidth="1"/>
    <col min="11280" max="11280" width="12.375" style="583" customWidth="1"/>
    <col min="11281" max="11281" width="16.75" style="583" bestFit="1" customWidth="1"/>
    <col min="11282" max="11282" width="16.875" style="583" bestFit="1" customWidth="1"/>
    <col min="11283" max="11283" width="18" style="583" bestFit="1" customWidth="1"/>
    <col min="11284" max="11284" width="17" style="583" bestFit="1" customWidth="1"/>
    <col min="11285" max="11285" width="18" style="583" bestFit="1" customWidth="1"/>
    <col min="11286" max="11288" width="14.25" style="583" customWidth="1"/>
    <col min="11289" max="11289" width="13" style="583" customWidth="1"/>
    <col min="11290" max="11291" width="13.25" style="583" customWidth="1"/>
    <col min="11292" max="11520" width="9" style="583"/>
    <col min="11521" max="11521" width="20.125" style="583" customWidth="1"/>
    <col min="11522" max="11522" width="29" style="583" customWidth="1"/>
    <col min="11523" max="11523" width="35.625" style="583" customWidth="1"/>
    <col min="11524" max="11524" width="47.875" style="583" customWidth="1"/>
    <col min="11525" max="11525" width="13.375" style="583" customWidth="1"/>
    <col min="11526" max="11526" width="11.875" style="583" customWidth="1"/>
    <col min="11527" max="11527" width="11.25" style="583" customWidth="1"/>
    <col min="11528" max="11528" width="27.375" style="583" customWidth="1"/>
    <col min="11529" max="11529" width="6.875" style="583" customWidth="1"/>
    <col min="11530" max="11530" width="11.75" style="583" customWidth="1"/>
    <col min="11531" max="11531" width="18.25" style="583" customWidth="1"/>
    <col min="11532" max="11532" width="15.375" style="583" customWidth="1"/>
    <col min="11533" max="11533" width="14.625" style="583" customWidth="1"/>
    <col min="11534" max="11534" width="14.125" style="583" customWidth="1"/>
    <col min="11535" max="11535" width="11.25" style="583" customWidth="1"/>
    <col min="11536" max="11536" width="12.375" style="583" customWidth="1"/>
    <col min="11537" max="11537" width="16.75" style="583" bestFit="1" customWidth="1"/>
    <col min="11538" max="11538" width="16.875" style="583" bestFit="1" customWidth="1"/>
    <col min="11539" max="11539" width="18" style="583" bestFit="1" customWidth="1"/>
    <col min="11540" max="11540" width="17" style="583" bestFit="1" customWidth="1"/>
    <col min="11541" max="11541" width="18" style="583" bestFit="1" customWidth="1"/>
    <col min="11542" max="11544" width="14.25" style="583" customWidth="1"/>
    <col min="11545" max="11545" width="13" style="583" customWidth="1"/>
    <col min="11546" max="11547" width="13.25" style="583" customWidth="1"/>
    <col min="11548" max="11776" width="9" style="583"/>
    <col min="11777" max="11777" width="20.125" style="583" customWidth="1"/>
    <col min="11778" max="11778" width="29" style="583" customWidth="1"/>
    <col min="11779" max="11779" width="35.625" style="583" customWidth="1"/>
    <col min="11780" max="11780" width="47.875" style="583" customWidth="1"/>
    <col min="11781" max="11781" width="13.375" style="583" customWidth="1"/>
    <col min="11782" max="11782" width="11.875" style="583" customWidth="1"/>
    <col min="11783" max="11783" width="11.25" style="583" customWidth="1"/>
    <col min="11784" max="11784" width="27.375" style="583" customWidth="1"/>
    <col min="11785" max="11785" width="6.875" style="583" customWidth="1"/>
    <col min="11786" max="11786" width="11.75" style="583" customWidth="1"/>
    <col min="11787" max="11787" width="18.25" style="583" customWidth="1"/>
    <col min="11788" max="11788" width="15.375" style="583" customWidth="1"/>
    <col min="11789" max="11789" width="14.625" style="583" customWidth="1"/>
    <col min="11790" max="11790" width="14.125" style="583" customWidth="1"/>
    <col min="11791" max="11791" width="11.25" style="583" customWidth="1"/>
    <col min="11792" max="11792" width="12.375" style="583" customWidth="1"/>
    <col min="11793" max="11793" width="16.75" style="583" bestFit="1" customWidth="1"/>
    <col min="11794" max="11794" width="16.875" style="583" bestFit="1" customWidth="1"/>
    <col min="11795" max="11795" width="18" style="583" bestFit="1" customWidth="1"/>
    <col min="11796" max="11796" width="17" style="583" bestFit="1" customWidth="1"/>
    <col min="11797" max="11797" width="18" style="583" bestFit="1" customWidth="1"/>
    <col min="11798" max="11800" width="14.25" style="583" customWidth="1"/>
    <col min="11801" max="11801" width="13" style="583" customWidth="1"/>
    <col min="11802" max="11803" width="13.25" style="583" customWidth="1"/>
    <col min="11804" max="12032" width="9" style="583"/>
    <col min="12033" max="12033" width="20.125" style="583" customWidth="1"/>
    <col min="12034" max="12034" width="29" style="583" customWidth="1"/>
    <col min="12035" max="12035" width="35.625" style="583" customWidth="1"/>
    <col min="12036" max="12036" width="47.875" style="583" customWidth="1"/>
    <col min="12037" max="12037" width="13.375" style="583" customWidth="1"/>
    <col min="12038" max="12038" width="11.875" style="583" customWidth="1"/>
    <col min="12039" max="12039" width="11.25" style="583" customWidth="1"/>
    <col min="12040" max="12040" width="27.375" style="583" customWidth="1"/>
    <col min="12041" max="12041" width="6.875" style="583" customWidth="1"/>
    <col min="12042" max="12042" width="11.75" style="583" customWidth="1"/>
    <col min="12043" max="12043" width="18.25" style="583" customWidth="1"/>
    <col min="12044" max="12044" width="15.375" style="583" customWidth="1"/>
    <col min="12045" max="12045" width="14.625" style="583" customWidth="1"/>
    <col min="12046" max="12046" width="14.125" style="583" customWidth="1"/>
    <col min="12047" max="12047" width="11.25" style="583" customWidth="1"/>
    <col min="12048" max="12048" width="12.375" style="583" customWidth="1"/>
    <col min="12049" max="12049" width="16.75" style="583" bestFit="1" customWidth="1"/>
    <col min="12050" max="12050" width="16.875" style="583" bestFit="1" customWidth="1"/>
    <col min="12051" max="12051" width="18" style="583" bestFit="1" customWidth="1"/>
    <col min="12052" max="12052" width="17" style="583" bestFit="1" customWidth="1"/>
    <col min="12053" max="12053" width="18" style="583" bestFit="1" customWidth="1"/>
    <col min="12054" max="12056" width="14.25" style="583" customWidth="1"/>
    <col min="12057" max="12057" width="13" style="583" customWidth="1"/>
    <col min="12058" max="12059" width="13.25" style="583" customWidth="1"/>
    <col min="12060" max="12288" width="9" style="583"/>
    <col min="12289" max="12289" width="20.125" style="583" customWidth="1"/>
    <col min="12290" max="12290" width="29" style="583" customWidth="1"/>
    <col min="12291" max="12291" width="35.625" style="583" customWidth="1"/>
    <col min="12292" max="12292" width="47.875" style="583" customWidth="1"/>
    <col min="12293" max="12293" width="13.375" style="583" customWidth="1"/>
    <col min="12294" max="12294" width="11.875" style="583" customWidth="1"/>
    <col min="12295" max="12295" width="11.25" style="583" customWidth="1"/>
    <col min="12296" max="12296" width="27.375" style="583" customWidth="1"/>
    <col min="12297" max="12297" width="6.875" style="583" customWidth="1"/>
    <col min="12298" max="12298" width="11.75" style="583" customWidth="1"/>
    <col min="12299" max="12299" width="18.25" style="583" customWidth="1"/>
    <col min="12300" max="12300" width="15.375" style="583" customWidth="1"/>
    <col min="12301" max="12301" width="14.625" style="583" customWidth="1"/>
    <col min="12302" max="12302" width="14.125" style="583" customWidth="1"/>
    <col min="12303" max="12303" width="11.25" style="583" customWidth="1"/>
    <col min="12304" max="12304" width="12.375" style="583" customWidth="1"/>
    <col min="12305" max="12305" width="16.75" style="583" bestFit="1" customWidth="1"/>
    <col min="12306" max="12306" width="16.875" style="583" bestFit="1" customWidth="1"/>
    <col min="12307" max="12307" width="18" style="583" bestFit="1" customWidth="1"/>
    <col min="12308" max="12308" width="17" style="583" bestFit="1" customWidth="1"/>
    <col min="12309" max="12309" width="18" style="583" bestFit="1" customWidth="1"/>
    <col min="12310" max="12312" width="14.25" style="583" customWidth="1"/>
    <col min="12313" max="12313" width="13" style="583" customWidth="1"/>
    <col min="12314" max="12315" width="13.25" style="583" customWidth="1"/>
    <col min="12316" max="12544" width="9" style="583"/>
    <col min="12545" max="12545" width="20.125" style="583" customWidth="1"/>
    <col min="12546" max="12546" width="29" style="583" customWidth="1"/>
    <col min="12547" max="12547" width="35.625" style="583" customWidth="1"/>
    <col min="12548" max="12548" width="47.875" style="583" customWidth="1"/>
    <col min="12549" max="12549" width="13.375" style="583" customWidth="1"/>
    <col min="12550" max="12550" width="11.875" style="583" customWidth="1"/>
    <col min="12551" max="12551" width="11.25" style="583" customWidth="1"/>
    <col min="12552" max="12552" width="27.375" style="583" customWidth="1"/>
    <col min="12553" max="12553" width="6.875" style="583" customWidth="1"/>
    <col min="12554" max="12554" width="11.75" style="583" customWidth="1"/>
    <col min="12555" max="12555" width="18.25" style="583" customWidth="1"/>
    <col min="12556" max="12556" width="15.375" style="583" customWidth="1"/>
    <col min="12557" max="12557" width="14.625" style="583" customWidth="1"/>
    <col min="12558" max="12558" width="14.125" style="583" customWidth="1"/>
    <col min="12559" max="12559" width="11.25" style="583" customWidth="1"/>
    <col min="12560" max="12560" width="12.375" style="583" customWidth="1"/>
    <col min="12561" max="12561" width="16.75" style="583" bestFit="1" customWidth="1"/>
    <col min="12562" max="12562" width="16.875" style="583" bestFit="1" customWidth="1"/>
    <col min="12563" max="12563" width="18" style="583" bestFit="1" customWidth="1"/>
    <col min="12564" max="12564" width="17" style="583" bestFit="1" customWidth="1"/>
    <col min="12565" max="12565" width="18" style="583" bestFit="1" customWidth="1"/>
    <col min="12566" max="12568" width="14.25" style="583" customWidth="1"/>
    <col min="12569" max="12569" width="13" style="583" customWidth="1"/>
    <col min="12570" max="12571" width="13.25" style="583" customWidth="1"/>
    <col min="12572" max="12800" width="9" style="583"/>
    <col min="12801" max="12801" width="20.125" style="583" customWidth="1"/>
    <col min="12802" max="12802" width="29" style="583" customWidth="1"/>
    <col min="12803" max="12803" width="35.625" style="583" customWidth="1"/>
    <col min="12804" max="12804" width="47.875" style="583" customWidth="1"/>
    <col min="12805" max="12805" width="13.375" style="583" customWidth="1"/>
    <col min="12806" max="12806" width="11.875" style="583" customWidth="1"/>
    <col min="12807" max="12807" width="11.25" style="583" customWidth="1"/>
    <col min="12808" max="12808" width="27.375" style="583" customWidth="1"/>
    <col min="12809" max="12809" width="6.875" style="583" customWidth="1"/>
    <col min="12810" max="12810" width="11.75" style="583" customWidth="1"/>
    <col min="12811" max="12811" width="18.25" style="583" customWidth="1"/>
    <col min="12812" max="12812" width="15.375" style="583" customWidth="1"/>
    <col min="12813" max="12813" width="14.625" style="583" customWidth="1"/>
    <col min="12814" max="12814" width="14.125" style="583" customWidth="1"/>
    <col min="12815" max="12815" width="11.25" style="583" customWidth="1"/>
    <col min="12816" max="12816" width="12.375" style="583" customWidth="1"/>
    <col min="12817" max="12817" width="16.75" style="583" bestFit="1" customWidth="1"/>
    <col min="12818" max="12818" width="16.875" style="583" bestFit="1" customWidth="1"/>
    <col min="12819" max="12819" width="18" style="583" bestFit="1" customWidth="1"/>
    <col min="12820" max="12820" width="17" style="583" bestFit="1" customWidth="1"/>
    <col min="12821" max="12821" width="18" style="583" bestFit="1" customWidth="1"/>
    <col min="12822" max="12824" width="14.25" style="583" customWidth="1"/>
    <col min="12825" max="12825" width="13" style="583" customWidth="1"/>
    <col min="12826" max="12827" width="13.25" style="583" customWidth="1"/>
    <col min="12828" max="13056" width="9" style="583"/>
    <col min="13057" max="13057" width="20.125" style="583" customWidth="1"/>
    <col min="13058" max="13058" width="29" style="583" customWidth="1"/>
    <col min="13059" max="13059" width="35.625" style="583" customWidth="1"/>
    <col min="13060" max="13060" width="47.875" style="583" customWidth="1"/>
    <col min="13061" max="13061" width="13.375" style="583" customWidth="1"/>
    <col min="13062" max="13062" width="11.875" style="583" customWidth="1"/>
    <col min="13063" max="13063" width="11.25" style="583" customWidth="1"/>
    <col min="13064" max="13064" width="27.375" style="583" customWidth="1"/>
    <col min="13065" max="13065" width="6.875" style="583" customWidth="1"/>
    <col min="13066" max="13066" width="11.75" style="583" customWidth="1"/>
    <col min="13067" max="13067" width="18.25" style="583" customWidth="1"/>
    <col min="13068" max="13068" width="15.375" style="583" customWidth="1"/>
    <col min="13069" max="13069" width="14.625" style="583" customWidth="1"/>
    <col min="13070" max="13070" width="14.125" style="583" customWidth="1"/>
    <col min="13071" max="13071" width="11.25" style="583" customWidth="1"/>
    <col min="13072" max="13072" width="12.375" style="583" customWidth="1"/>
    <col min="13073" max="13073" width="16.75" style="583" bestFit="1" customWidth="1"/>
    <col min="13074" max="13074" width="16.875" style="583" bestFit="1" customWidth="1"/>
    <col min="13075" max="13075" width="18" style="583" bestFit="1" customWidth="1"/>
    <col min="13076" max="13076" width="17" style="583" bestFit="1" customWidth="1"/>
    <col min="13077" max="13077" width="18" style="583" bestFit="1" customWidth="1"/>
    <col min="13078" max="13080" width="14.25" style="583" customWidth="1"/>
    <col min="13081" max="13081" width="13" style="583" customWidth="1"/>
    <col min="13082" max="13083" width="13.25" style="583" customWidth="1"/>
    <col min="13084" max="13312" width="9" style="583"/>
    <col min="13313" max="13313" width="20.125" style="583" customWidth="1"/>
    <col min="13314" max="13314" width="29" style="583" customWidth="1"/>
    <col min="13315" max="13315" width="35.625" style="583" customWidth="1"/>
    <col min="13316" max="13316" width="47.875" style="583" customWidth="1"/>
    <col min="13317" max="13317" width="13.375" style="583" customWidth="1"/>
    <col min="13318" max="13318" width="11.875" style="583" customWidth="1"/>
    <col min="13319" max="13319" width="11.25" style="583" customWidth="1"/>
    <col min="13320" max="13320" width="27.375" style="583" customWidth="1"/>
    <col min="13321" max="13321" width="6.875" style="583" customWidth="1"/>
    <col min="13322" max="13322" width="11.75" style="583" customWidth="1"/>
    <col min="13323" max="13323" width="18.25" style="583" customWidth="1"/>
    <col min="13324" max="13324" width="15.375" style="583" customWidth="1"/>
    <col min="13325" max="13325" width="14.625" style="583" customWidth="1"/>
    <col min="13326" max="13326" width="14.125" style="583" customWidth="1"/>
    <col min="13327" max="13327" width="11.25" style="583" customWidth="1"/>
    <col min="13328" max="13328" width="12.375" style="583" customWidth="1"/>
    <col min="13329" max="13329" width="16.75" style="583" bestFit="1" customWidth="1"/>
    <col min="13330" max="13330" width="16.875" style="583" bestFit="1" customWidth="1"/>
    <col min="13331" max="13331" width="18" style="583" bestFit="1" customWidth="1"/>
    <col min="13332" max="13332" width="17" style="583" bestFit="1" customWidth="1"/>
    <col min="13333" max="13333" width="18" style="583" bestFit="1" customWidth="1"/>
    <col min="13334" max="13336" width="14.25" style="583" customWidth="1"/>
    <col min="13337" max="13337" width="13" style="583" customWidth="1"/>
    <col min="13338" max="13339" width="13.25" style="583" customWidth="1"/>
    <col min="13340" max="13568" width="9" style="583"/>
    <col min="13569" max="13569" width="20.125" style="583" customWidth="1"/>
    <col min="13570" max="13570" width="29" style="583" customWidth="1"/>
    <col min="13571" max="13571" width="35.625" style="583" customWidth="1"/>
    <col min="13572" max="13572" width="47.875" style="583" customWidth="1"/>
    <col min="13573" max="13573" width="13.375" style="583" customWidth="1"/>
    <col min="13574" max="13574" width="11.875" style="583" customWidth="1"/>
    <col min="13575" max="13575" width="11.25" style="583" customWidth="1"/>
    <col min="13576" max="13576" width="27.375" style="583" customWidth="1"/>
    <col min="13577" max="13577" width="6.875" style="583" customWidth="1"/>
    <col min="13578" max="13578" width="11.75" style="583" customWidth="1"/>
    <col min="13579" max="13579" width="18.25" style="583" customWidth="1"/>
    <col min="13580" max="13580" width="15.375" style="583" customWidth="1"/>
    <col min="13581" max="13581" width="14.625" style="583" customWidth="1"/>
    <col min="13582" max="13582" width="14.125" style="583" customWidth="1"/>
    <col min="13583" max="13583" width="11.25" style="583" customWidth="1"/>
    <col min="13584" max="13584" width="12.375" style="583" customWidth="1"/>
    <col min="13585" max="13585" width="16.75" style="583" bestFit="1" customWidth="1"/>
    <col min="13586" max="13586" width="16.875" style="583" bestFit="1" customWidth="1"/>
    <col min="13587" max="13587" width="18" style="583" bestFit="1" customWidth="1"/>
    <col min="13588" max="13588" width="17" style="583" bestFit="1" customWidth="1"/>
    <col min="13589" max="13589" width="18" style="583" bestFit="1" customWidth="1"/>
    <col min="13590" max="13592" width="14.25" style="583" customWidth="1"/>
    <col min="13593" max="13593" width="13" style="583" customWidth="1"/>
    <col min="13594" max="13595" width="13.25" style="583" customWidth="1"/>
    <col min="13596" max="13824" width="9" style="583"/>
    <col min="13825" max="13825" width="20.125" style="583" customWidth="1"/>
    <col min="13826" max="13826" width="29" style="583" customWidth="1"/>
    <col min="13827" max="13827" width="35.625" style="583" customWidth="1"/>
    <col min="13828" max="13828" width="47.875" style="583" customWidth="1"/>
    <col min="13829" max="13829" width="13.375" style="583" customWidth="1"/>
    <col min="13830" max="13830" width="11.875" style="583" customWidth="1"/>
    <col min="13831" max="13831" width="11.25" style="583" customWidth="1"/>
    <col min="13832" max="13832" width="27.375" style="583" customWidth="1"/>
    <col min="13833" max="13833" width="6.875" style="583" customWidth="1"/>
    <col min="13834" max="13834" width="11.75" style="583" customWidth="1"/>
    <col min="13835" max="13835" width="18.25" style="583" customWidth="1"/>
    <col min="13836" max="13836" width="15.375" style="583" customWidth="1"/>
    <col min="13837" max="13837" width="14.625" style="583" customWidth="1"/>
    <col min="13838" max="13838" width="14.125" style="583" customWidth="1"/>
    <col min="13839" max="13839" width="11.25" style="583" customWidth="1"/>
    <col min="13840" max="13840" width="12.375" style="583" customWidth="1"/>
    <col min="13841" max="13841" width="16.75" style="583" bestFit="1" customWidth="1"/>
    <col min="13842" max="13842" width="16.875" style="583" bestFit="1" customWidth="1"/>
    <col min="13843" max="13843" width="18" style="583" bestFit="1" customWidth="1"/>
    <col min="13844" max="13844" width="17" style="583" bestFit="1" customWidth="1"/>
    <col min="13845" max="13845" width="18" style="583" bestFit="1" customWidth="1"/>
    <col min="13846" max="13848" width="14.25" style="583" customWidth="1"/>
    <col min="13849" max="13849" width="13" style="583" customWidth="1"/>
    <col min="13850" max="13851" width="13.25" style="583" customWidth="1"/>
    <col min="13852" max="14080" width="9" style="583"/>
    <col min="14081" max="14081" width="20.125" style="583" customWidth="1"/>
    <col min="14082" max="14082" width="29" style="583" customWidth="1"/>
    <col min="14083" max="14083" width="35.625" style="583" customWidth="1"/>
    <col min="14084" max="14084" width="47.875" style="583" customWidth="1"/>
    <col min="14085" max="14085" width="13.375" style="583" customWidth="1"/>
    <col min="14086" max="14086" width="11.875" style="583" customWidth="1"/>
    <col min="14087" max="14087" width="11.25" style="583" customWidth="1"/>
    <col min="14088" max="14088" width="27.375" style="583" customWidth="1"/>
    <col min="14089" max="14089" width="6.875" style="583" customWidth="1"/>
    <col min="14090" max="14090" width="11.75" style="583" customWidth="1"/>
    <col min="14091" max="14091" width="18.25" style="583" customWidth="1"/>
    <col min="14092" max="14092" width="15.375" style="583" customWidth="1"/>
    <col min="14093" max="14093" width="14.625" style="583" customWidth="1"/>
    <col min="14094" max="14094" width="14.125" style="583" customWidth="1"/>
    <col min="14095" max="14095" width="11.25" style="583" customWidth="1"/>
    <col min="14096" max="14096" width="12.375" style="583" customWidth="1"/>
    <col min="14097" max="14097" width="16.75" style="583" bestFit="1" customWidth="1"/>
    <col min="14098" max="14098" width="16.875" style="583" bestFit="1" customWidth="1"/>
    <col min="14099" max="14099" width="18" style="583" bestFit="1" customWidth="1"/>
    <col min="14100" max="14100" width="17" style="583" bestFit="1" customWidth="1"/>
    <col min="14101" max="14101" width="18" style="583" bestFit="1" customWidth="1"/>
    <col min="14102" max="14104" width="14.25" style="583" customWidth="1"/>
    <col min="14105" max="14105" width="13" style="583" customWidth="1"/>
    <col min="14106" max="14107" width="13.25" style="583" customWidth="1"/>
    <col min="14108" max="14336" width="9" style="583"/>
    <col min="14337" max="14337" width="20.125" style="583" customWidth="1"/>
    <col min="14338" max="14338" width="29" style="583" customWidth="1"/>
    <col min="14339" max="14339" width="35.625" style="583" customWidth="1"/>
    <col min="14340" max="14340" width="47.875" style="583" customWidth="1"/>
    <col min="14341" max="14341" width="13.375" style="583" customWidth="1"/>
    <col min="14342" max="14342" width="11.875" style="583" customWidth="1"/>
    <col min="14343" max="14343" width="11.25" style="583" customWidth="1"/>
    <col min="14344" max="14344" width="27.375" style="583" customWidth="1"/>
    <col min="14345" max="14345" width="6.875" style="583" customWidth="1"/>
    <col min="14346" max="14346" width="11.75" style="583" customWidth="1"/>
    <col min="14347" max="14347" width="18.25" style="583" customWidth="1"/>
    <col min="14348" max="14348" width="15.375" style="583" customWidth="1"/>
    <col min="14349" max="14349" width="14.625" style="583" customWidth="1"/>
    <col min="14350" max="14350" width="14.125" style="583" customWidth="1"/>
    <col min="14351" max="14351" width="11.25" style="583" customWidth="1"/>
    <col min="14352" max="14352" width="12.375" style="583" customWidth="1"/>
    <col min="14353" max="14353" width="16.75" style="583" bestFit="1" customWidth="1"/>
    <col min="14354" max="14354" width="16.875" style="583" bestFit="1" customWidth="1"/>
    <col min="14355" max="14355" width="18" style="583" bestFit="1" customWidth="1"/>
    <col min="14356" max="14356" width="17" style="583" bestFit="1" customWidth="1"/>
    <col min="14357" max="14357" width="18" style="583" bestFit="1" customWidth="1"/>
    <col min="14358" max="14360" width="14.25" style="583" customWidth="1"/>
    <col min="14361" max="14361" width="13" style="583" customWidth="1"/>
    <col min="14362" max="14363" width="13.25" style="583" customWidth="1"/>
    <col min="14364" max="14592" width="9" style="583"/>
    <col min="14593" max="14593" width="20.125" style="583" customWidth="1"/>
    <col min="14594" max="14594" width="29" style="583" customWidth="1"/>
    <col min="14595" max="14595" width="35.625" style="583" customWidth="1"/>
    <col min="14596" max="14596" width="47.875" style="583" customWidth="1"/>
    <col min="14597" max="14597" width="13.375" style="583" customWidth="1"/>
    <col min="14598" max="14598" width="11.875" style="583" customWidth="1"/>
    <col min="14599" max="14599" width="11.25" style="583" customWidth="1"/>
    <col min="14600" max="14600" width="27.375" style="583" customWidth="1"/>
    <col min="14601" max="14601" width="6.875" style="583" customWidth="1"/>
    <col min="14602" max="14602" width="11.75" style="583" customWidth="1"/>
    <col min="14603" max="14603" width="18.25" style="583" customWidth="1"/>
    <col min="14604" max="14604" width="15.375" style="583" customWidth="1"/>
    <col min="14605" max="14605" width="14.625" style="583" customWidth="1"/>
    <col min="14606" max="14606" width="14.125" style="583" customWidth="1"/>
    <col min="14607" max="14607" width="11.25" style="583" customWidth="1"/>
    <col min="14608" max="14608" width="12.375" style="583" customWidth="1"/>
    <col min="14609" max="14609" width="16.75" style="583" bestFit="1" customWidth="1"/>
    <col min="14610" max="14610" width="16.875" style="583" bestFit="1" customWidth="1"/>
    <col min="14611" max="14611" width="18" style="583" bestFit="1" customWidth="1"/>
    <col min="14612" max="14612" width="17" style="583" bestFit="1" customWidth="1"/>
    <col min="14613" max="14613" width="18" style="583" bestFit="1" customWidth="1"/>
    <col min="14614" max="14616" width="14.25" style="583" customWidth="1"/>
    <col min="14617" max="14617" width="13" style="583" customWidth="1"/>
    <col min="14618" max="14619" width="13.25" style="583" customWidth="1"/>
    <col min="14620" max="14848" width="9" style="583"/>
    <col min="14849" max="14849" width="20.125" style="583" customWidth="1"/>
    <col min="14850" max="14850" width="29" style="583" customWidth="1"/>
    <col min="14851" max="14851" width="35.625" style="583" customWidth="1"/>
    <col min="14852" max="14852" width="47.875" style="583" customWidth="1"/>
    <col min="14853" max="14853" width="13.375" style="583" customWidth="1"/>
    <col min="14854" max="14854" width="11.875" style="583" customWidth="1"/>
    <col min="14855" max="14855" width="11.25" style="583" customWidth="1"/>
    <col min="14856" max="14856" width="27.375" style="583" customWidth="1"/>
    <col min="14857" max="14857" width="6.875" style="583" customWidth="1"/>
    <col min="14858" max="14858" width="11.75" style="583" customWidth="1"/>
    <col min="14859" max="14859" width="18.25" style="583" customWidth="1"/>
    <col min="14860" max="14860" width="15.375" style="583" customWidth="1"/>
    <col min="14861" max="14861" width="14.625" style="583" customWidth="1"/>
    <col min="14862" max="14862" width="14.125" style="583" customWidth="1"/>
    <col min="14863" max="14863" width="11.25" style="583" customWidth="1"/>
    <col min="14864" max="14864" width="12.375" style="583" customWidth="1"/>
    <col min="14865" max="14865" width="16.75" style="583" bestFit="1" customWidth="1"/>
    <col min="14866" max="14866" width="16.875" style="583" bestFit="1" customWidth="1"/>
    <col min="14867" max="14867" width="18" style="583" bestFit="1" customWidth="1"/>
    <col min="14868" max="14868" width="17" style="583" bestFit="1" customWidth="1"/>
    <col min="14869" max="14869" width="18" style="583" bestFit="1" customWidth="1"/>
    <col min="14870" max="14872" width="14.25" style="583" customWidth="1"/>
    <col min="14873" max="14873" width="13" style="583" customWidth="1"/>
    <col min="14874" max="14875" width="13.25" style="583" customWidth="1"/>
    <col min="14876" max="15104" width="9" style="583"/>
    <col min="15105" max="15105" width="20.125" style="583" customWidth="1"/>
    <col min="15106" max="15106" width="29" style="583" customWidth="1"/>
    <col min="15107" max="15107" width="35.625" style="583" customWidth="1"/>
    <col min="15108" max="15108" width="47.875" style="583" customWidth="1"/>
    <col min="15109" max="15109" width="13.375" style="583" customWidth="1"/>
    <col min="15110" max="15110" width="11.875" style="583" customWidth="1"/>
    <col min="15111" max="15111" width="11.25" style="583" customWidth="1"/>
    <col min="15112" max="15112" width="27.375" style="583" customWidth="1"/>
    <col min="15113" max="15113" width="6.875" style="583" customWidth="1"/>
    <col min="15114" max="15114" width="11.75" style="583" customWidth="1"/>
    <col min="15115" max="15115" width="18.25" style="583" customWidth="1"/>
    <col min="15116" max="15116" width="15.375" style="583" customWidth="1"/>
    <col min="15117" max="15117" width="14.625" style="583" customWidth="1"/>
    <col min="15118" max="15118" width="14.125" style="583" customWidth="1"/>
    <col min="15119" max="15119" width="11.25" style="583" customWidth="1"/>
    <col min="15120" max="15120" width="12.375" style="583" customWidth="1"/>
    <col min="15121" max="15121" width="16.75" style="583" bestFit="1" customWidth="1"/>
    <col min="15122" max="15122" width="16.875" style="583" bestFit="1" customWidth="1"/>
    <col min="15123" max="15123" width="18" style="583" bestFit="1" customWidth="1"/>
    <col min="15124" max="15124" width="17" style="583" bestFit="1" customWidth="1"/>
    <col min="15125" max="15125" width="18" style="583" bestFit="1" customWidth="1"/>
    <col min="15126" max="15128" width="14.25" style="583" customWidth="1"/>
    <col min="15129" max="15129" width="13" style="583" customWidth="1"/>
    <col min="15130" max="15131" width="13.25" style="583" customWidth="1"/>
    <col min="15132" max="15360" width="9" style="583"/>
    <col min="15361" max="15361" width="20.125" style="583" customWidth="1"/>
    <col min="15362" max="15362" width="29" style="583" customWidth="1"/>
    <col min="15363" max="15363" width="35.625" style="583" customWidth="1"/>
    <col min="15364" max="15364" width="47.875" style="583" customWidth="1"/>
    <col min="15365" max="15365" width="13.375" style="583" customWidth="1"/>
    <col min="15366" max="15366" width="11.875" style="583" customWidth="1"/>
    <col min="15367" max="15367" width="11.25" style="583" customWidth="1"/>
    <col min="15368" max="15368" width="27.375" style="583" customWidth="1"/>
    <col min="15369" max="15369" width="6.875" style="583" customWidth="1"/>
    <col min="15370" max="15370" width="11.75" style="583" customWidth="1"/>
    <col min="15371" max="15371" width="18.25" style="583" customWidth="1"/>
    <col min="15372" max="15372" width="15.375" style="583" customWidth="1"/>
    <col min="15373" max="15373" width="14.625" style="583" customWidth="1"/>
    <col min="15374" max="15374" width="14.125" style="583" customWidth="1"/>
    <col min="15375" max="15375" width="11.25" style="583" customWidth="1"/>
    <col min="15376" max="15376" width="12.375" style="583" customWidth="1"/>
    <col min="15377" max="15377" width="16.75" style="583" bestFit="1" customWidth="1"/>
    <col min="15378" max="15378" width="16.875" style="583" bestFit="1" customWidth="1"/>
    <col min="15379" max="15379" width="18" style="583" bestFit="1" customWidth="1"/>
    <col min="15380" max="15380" width="17" style="583" bestFit="1" customWidth="1"/>
    <col min="15381" max="15381" width="18" style="583" bestFit="1" customWidth="1"/>
    <col min="15382" max="15384" width="14.25" style="583" customWidth="1"/>
    <col min="15385" max="15385" width="13" style="583" customWidth="1"/>
    <col min="15386" max="15387" width="13.25" style="583" customWidth="1"/>
    <col min="15388" max="15616" width="9" style="583"/>
    <col min="15617" max="15617" width="20.125" style="583" customWidth="1"/>
    <col min="15618" max="15618" width="29" style="583" customWidth="1"/>
    <col min="15619" max="15619" width="35.625" style="583" customWidth="1"/>
    <col min="15620" max="15620" width="47.875" style="583" customWidth="1"/>
    <col min="15621" max="15621" width="13.375" style="583" customWidth="1"/>
    <col min="15622" max="15622" width="11.875" style="583" customWidth="1"/>
    <col min="15623" max="15623" width="11.25" style="583" customWidth="1"/>
    <col min="15624" max="15624" width="27.375" style="583" customWidth="1"/>
    <col min="15625" max="15625" width="6.875" style="583" customWidth="1"/>
    <col min="15626" max="15626" width="11.75" style="583" customWidth="1"/>
    <col min="15627" max="15627" width="18.25" style="583" customWidth="1"/>
    <col min="15628" max="15628" width="15.375" style="583" customWidth="1"/>
    <col min="15629" max="15629" width="14.625" style="583" customWidth="1"/>
    <col min="15630" max="15630" width="14.125" style="583" customWidth="1"/>
    <col min="15631" max="15631" width="11.25" style="583" customWidth="1"/>
    <col min="15632" max="15632" width="12.375" style="583" customWidth="1"/>
    <col min="15633" max="15633" width="16.75" style="583" bestFit="1" customWidth="1"/>
    <col min="15634" max="15634" width="16.875" style="583" bestFit="1" customWidth="1"/>
    <col min="15635" max="15635" width="18" style="583" bestFit="1" customWidth="1"/>
    <col min="15636" max="15636" width="17" style="583" bestFit="1" customWidth="1"/>
    <col min="15637" max="15637" width="18" style="583" bestFit="1" customWidth="1"/>
    <col min="15638" max="15640" width="14.25" style="583" customWidth="1"/>
    <col min="15641" max="15641" width="13" style="583" customWidth="1"/>
    <col min="15642" max="15643" width="13.25" style="583" customWidth="1"/>
    <col min="15644" max="15872" width="9" style="583"/>
    <col min="15873" max="15873" width="20.125" style="583" customWidth="1"/>
    <col min="15874" max="15874" width="29" style="583" customWidth="1"/>
    <col min="15875" max="15875" width="35.625" style="583" customWidth="1"/>
    <col min="15876" max="15876" width="47.875" style="583" customWidth="1"/>
    <col min="15877" max="15877" width="13.375" style="583" customWidth="1"/>
    <col min="15878" max="15878" width="11.875" style="583" customWidth="1"/>
    <col min="15879" max="15879" width="11.25" style="583" customWidth="1"/>
    <col min="15880" max="15880" width="27.375" style="583" customWidth="1"/>
    <col min="15881" max="15881" width="6.875" style="583" customWidth="1"/>
    <col min="15882" max="15882" width="11.75" style="583" customWidth="1"/>
    <col min="15883" max="15883" width="18.25" style="583" customWidth="1"/>
    <col min="15884" max="15884" width="15.375" style="583" customWidth="1"/>
    <col min="15885" max="15885" width="14.625" style="583" customWidth="1"/>
    <col min="15886" max="15886" width="14.125" style="583" customWidth="1"/>
    <col min="15887" max="15887" width="11.25" style="583" customWidth="1"/>
    <col min="15888" max="15888" width="12.375" style="583" customWidth="1"/>
    <col min="15889" max="15889" width="16.75" style="583" bestFit="1" customWidth="1"/>
    <col min="15890" max="15890" width="16.875" style="583" bestFit="1" customWidth="1"/>
    <col min="15891" max="15891" width="18" style="583" bestFit="1" customWidth="1"/>
    <col min="15892" max="15892" width="17" style="583" bestFit="1" customWidth="1"/>
    <col min="15893" max="15893" width="18" style="583" bestFit="1" customWidth="1"/>
    <col min="15894" max="15896" width="14.25" style="583" customWidth="1"/>
    <col min="15897" max="15897" width="13" style="583" customWidth="1"/>
    <col min="15898" max="15899" width="13.25" style="583" customWidth="1"/>
    <col min="15900" max="16128" width="9" style="583"/>
    <col min="16129" max="16129" width="20.125" style="583" customWidth="1"/>
    <col min="16130" max="16130" width="29" style="583" customWidth="1"/>
    <col min="16131" max="16131" width="35.625" style="583" customWidth="1"/>
    <col min="16132" max="16132" width="47.875" style="583" customWidth="1"/>
    <col min="16133" max="16133" width="13.375" style="583" customWidth="1"/>
    <col min="16134" max="16134" width="11.875" style="583" customWidth="1"/>
    <col min="16135" max="16135" width="11.25" style="583" customWidth="1"/>
    <col min="16136" max="16136" width="27.375" style="583" customWidth="1"/>
    <col min="16137" max="16137" width="6.875" style="583" customWidth="1"/>
    <col min="16138" max="16138" width="11.75" style="583" customWidth="1"/>
    <col min="16139" max="16139" width="18.25" style="583" customWidth="1"/>
    <col min="16140" max="16140" width="15.375" style="583" customWidth="1"/>
    <col min="16141" max="16141" width="14.625" style="583" customWidth="1"/>
    <col min="16142" max="16142" width="14.125" style="583" customWidth="1"/>
    <col min="16143" max="16143" width="11.25" style="583" customWidth="1"/>
    <col min="16144" max="16144" width="12.375" style="583" customWidth="1"/>
    <col min="16145" max="16145" width="16.75" style="583" bestFit="1" customWidth="1"/>
    <col min="16146" max="16146" width="16.875" style="583" bestFit="1" customWidth="1"/>
    <col min="16147" max="16147" width="18" style="583" bestFit="1" customWidth="1"/>
    <col min="16148" max="16148" width="17" style="583" bestFit="1" customWidth="1"/>
    <col min="16149" max="16149" width="18" style="583" bestFit="1" customWidth="1"/>
    <col min="16150" max="16152" width="14.25" style="583" customWidth="1"/>
    <col min="16153" max="16153" width="13" style="583" customWidth="1"/>
    <col min="16154" max="16155" width="13.25" style="583" customWidth="1"/>
    <col min="16156" max="16384" width="9" style="583"/>
  </cols>
  <sheetData>
    <row r="1" spans="1:27" s="572" customFormat="1" ht="33" customHeight="1">
      <c r="A1" s="571" t="s">
        <v>1156</v>
      </c>
      <c r="B1" s="613"/>
      <c r="E1" s="614"/>
      <c r="F1" s="573"/>
      <c r="G1" s="615"/>
      <c r="H1" s="573"/>
      <c r="M1" s="574"/>
      <c r="N1" s="575"/>
      <c r="O1" s="576"/>
      <c r="P1" s="577"/>
      <c r="Q1" s="578"/>
      <c r="R1" s="578"/>
      <c r="S1" s="578"/>
      <c r="T1" s="578"/>
      <c r="U1" s="578"/>
      <c r="V1" s="575"/>
      <c r="W1" s="575"/>
      <c r="X1" s="575"/>
      <c r="Y1" s="635"/>
      <c r="Z1" s="640"/>
      <c r="AA1" s="640"/>
    </row>
    <row r="2" spans="1:27" s="582" customFormat="1" ht="30.75" customHeight="1">
      <c r="A2" s="579" t="s">
        <v>699</v>
      </c>
      <c r="B2" s="683" t="s">
        <v>979</v>
      </c>
      <c r="C2" s="580" t="s">
        <v>700</v>
      </c>
      <c r="D2" s="580" t="s">
        <v>145</v>
      </c>
      <c r="E2" s="580" t="s">
        <v>701</v>
      </c>
      <c r="F2" s="580" t="s">
        <v>972</v>
      </c>
      <c r="G2" s="581" t="s">
        <v>702</v>
      </c>
      <c r="H2" s="580" t="s">
        <v>703</v>
      </c>
      <c r="I2" s="580" t="s">
        <v>704</v>
      </c>
      <c r="J2" s="580" t="s">
        <v>705</v>
      </c>
      <c r="K2" s="580" t="s">
        <v>706</v>
      </c>
      <c r="L2" s="580" t="s">
        <v>707</v>
      </c>
      <c r="M2" s="580" t="s">
        <v>708</v>
      </c>
      <c r="N2" s="580" t="s">
        <v>207</v>
      </c>
      <c r="O2" s="580" t="s">
        <v>784</v>
      </c>
      <c r="P2" s="580" t="s">
        <v>709</v>
      </c>
      <c r="Q2" s="487" t="s">
        <v>710</v>
      </c>
      <c r="R2" s="487" t="s">
        <v>711</v>
      </c>
      <c r="S2" s="487" t="s">
        <v>712</v>
      </c>
      <c r="T2" s="487" t="s">
        <v>713</v>
      </c>
      <c r="U2" s="487" t="s">
        <v>714</v>
      </c>
      <c r="V2" s="487" t="s">
        <v>715</v>
      </c>
      <c r="W2" s="487" t="s">
        <v>716</v>
      </c>
      <c r="X2" s="487" t="s">
        <v>717</v>
      </c>
      <c r="Y2" s="636" t="s">
        <v>718</v>
      </c>
      <c r="Z2" s="641" t="s">
        <v>719</v>
      </c>
      <c r="AA2" s="641" t="s">
        <v>720</v>
      </c>
    </row>
    <row r="3" spans="1:27" ht="21.75" customHeight="1">
      <c r="A3" s="616" t="s">
        <v>1157</v>
      </c>
      <c r="B3" s="617" t="s">
        <v>1158</v>
      </c>
      <c r="C3" s="616" t="s">
        <v>1159</v>
      </c>
      <c r="D3" s="616" t="s">
        <v>1160</v>
      </c>
      <c r="E3" s="618" t="s">
        <v>11</v>
      </c>
      <c r="F3" s="618" t="s">
        <v>1161</v>
      </c>
      <c r="G3" s="630" t="s">
        <v>1162</v>
      </c>
      <c r="H3" s="618" t="s">
        <v>1163</v>
      </c>
      <c r="I3" s="616" t="s">
        <v>1164</v>
      </c>
      <c r="J3" s="616" t="s">
        <v>1165</v>
      </c>
      <c r="K3" s="616" t="s">
        <v>1165</v>
      </c>
      <c r="L3" s="616" t="s">
        <v>1024</v>
      </c>
      <c r="M3" s="616" t="s">
        <v>1025</v>
      </c>
      <c r="N3" s="616" t="s">
        <v>8</v>
      </c>
      <c r="O3" s="616" t="s">
        <v>1166</v>
      </c>
      <c r="P3" s="619" t="s">
        <v>1165</v>
      </c>
      <c r="Q3" s="620">
        <v>3240000</v>
      </c>
      <c r="R3" s="620">
        <v>27873500</v>
      </c>
      <c r="S3" s="620">
        <v>7169000</v>
      </c>
      <c r="T3" s="620">
        <v>5000000</v>
      </c>
      <c r="U3" s="620">
        <v>43282500</v>
      </c>
      <c r="V3" s="620">
        <v>22</v>
      </c>
      <c r="W3" s="620">
        <v>11</v>
      </c>
      <c r="X3" s="620">
        <v>33</v>
      </c>
      <c r="Y3" s="637">
        <v>314.44</v>
      </c>
      <c r="Z3" s="642">
        <v>0</v>
      </c>
      <c r="AA3" s="642">
        <v>0</v>
      </c>
    </row>
    <row r="4" spans="1:27" ht="21.75" customHeight="1">
      <c r="A4" s="621" t="s">
        <v>1167</v>
      </c>
      <c r="B4" s="622" t="s">
        <v>1168</v>
      </c>
      <c r="C4" s="621" t="s">
        <v>1169</v>
      </c>
      <c r="D4" s="621" t="s">
        <v>1170</v>
      </c>
      <c r="E4" s="623" t="s">
        <v>11</v>
      </c>
      <c r="F4" s="623" t="s">
        <v>1161</v>
      </c>
      <c r="G4" s="631" t="s">
        <v>1171</v>
      </c>
      <c r="H4" s="623" t="s">
        <v>1172</v>
      </c>
      <c r="I4" s="621" t="s">
        <v>1173</v>
      </c>
      <c r="J4" s="624" t="s">
        <v>1165</v>
      </c>
      <c r="K4" s="624" t="s">
        <v>1165</v>
      </c>
      <c r="L4" s="621" t="s">
        <v>1174</v>
      </c>
      <c r="M4" s="621" t="s">
        <v>1175</v>
      </c>
      <c r="N4" s="621" t="s">
        <v>8</v>
      </c>
      <c r="O4" s="621" t="s">
        <v>1176</v>
      </c>
      <c r="P4" s="623" t="s">
        <v>1165</v>
      </c>
      <c r="Q4" s="625">
        <v>3000000</v>
      </c>
      <c r="R4" s="625">
        <v>5000000</v>
      </c>
      <c r="S4" s="625">
        <v>2000000</v>
      </c>
      <c r="T4" s="625">
        <v>1000000</v>
      </c>
      <c r="U4" s="625">
        <v>11000000</v>
      </c>
      <c r="V4" s="625">
        <v>9</v>
      </c>
      <c r="W4" s="625">
        <v>2</v>
      </c>
      <c r="X4" s="625">
        <v>11</v>
      </c>
      <c r="Y4" s="638">
        <v>173.4</v>
      </c>
      <c r="Z4" s="643">
        <v>2888</v>
      </c>
      <c r="AA4" s="643">
        <v>2320</v>
      </c>
    </row>
    <row r="5" spans="1:27" ht="21.75" customHeight="1">
      <c r="A5" s="621" t="s">
        <v>1177</v>
      </c>
      <c r="B5" s="622" t="s">
        <v>1178</v>
      </c>
      <c r="C5" s="621" t="s">
        <v>1179</v>
      </c>
      <c r="D5" s="621" t="s">
        <v>1180</v>
      </c>
      <c r="E5" s="623" t="s">
        <v>11</v>
      </c>
      <c r="F5" s="623" t="s">
        <v>1161</v>
      </c>
      <c r="G5" s="631" t="s">
        <v>1181</v>
      </c>
      <c r="H5" s="623" t="s">
        <v>1182</v>
      </c>
      <c r="I5" s="621" t="s">
        <v>1183</v>
      </c>
      <c r="J5" s="621" t="s">
        <v>1165</v>
      </c>
      <c r="K5" s="621" t="s">
        <v>1165</v>
      </c>
      <c r="L5" s="621" t="s">
        <v>1184</v>
      </c>
      <c r="M5" s="621" t="s">
        <v>974</v>
      </c>
      <c r="N5" s="621" t="s">
        <v>6</v>
      </c>
      <c r="O5" s="621" t="s">
        <v>1185</v>
      </c>
      <c r="P5" s="626" t="s">
        <v>1186</v>
      </c>
      <c r="Q5" s="625">
        <v>0</v>
      </c>
      <c r="R5" s="625">
        <v>0</v>
      </c>
      <c r="S5" s="625">
        <v>50761000</v>
      </c>
      <c r="T5" s="625">
        <v>10000000</v>
      </c>
      <c r="U5" s="625">
        <v>60761000</v>
      </c>
      <c r="V5" s="625">
        <v>26</v>
      </c>
      <c r="W5" s="625">
        <v>16</v>
      </c>
      <c r="X5" s="625">
        <v>42</v>
      </c>
      <c r="Y5" s="638">
        <v>152.82</v>
      </c>
      <c r="Z5" s="643">
        <v>6648</v>
      </c>
      <c r="AA5" s="643">
        <v>1296</v>
      </c>
    </row>
    <row r="6" spans="1:27" ht="21.75" customHeight="1">
      <c r="A6" s="621" t="s">
        <v>1187</v>
      </c>
      <c r="B6" s="622" t="s">
        <v>1188</v>
      </c>
      <c r="C6" s="621" t="s">
        <v>1189</v>
      </c>
      <c r="D6" s="621" t="s">
        <v>1190</v>
      </c>
      <c r="E6" s="623" t="s">
        <v>618</v>
      </c>
      <c r="F6" s="623" t="s">
        <v>1191</v>
      </c>
      <c r="G6" s="632" t="s">
        <v>1192</v>
      </c>
      <c r="H6" s="623" t="s">
        <v>1193</v>
      </c>
      <c r="I6" s="621" t="s">
        <v>1164</v>
      </c>
      <c r="J6" s="621" t="s">
        <v>1165</v>
      </c>
      <c r="K6" s="621" t="s">
        <v>1165</v>
      </c>
      <c r="L6" s="621" t="s">
        <v>971</v>
      </c>
      <c r="M6" s="621" t="s">
        <v>970</v>
      </c>
      <c r="N6" s="621" t="s">
        <v>19</v>
      </c>
      <c r="O6" s="621" t="s">
        <v>1194</v>
      </c>
      <c r="P6" s="623" t="s">
        <v>1195</v>
      </c>
      <c r="Q6" s="625">
        <v>8200000</v>
      </c>
      <c r="R6" s="625">
        <v>6320000</v>
      </c>
      <c r="S6" s="625">
        <v>25020000</v>
      </c>
      <c r="T6" s="625">
        <v>4720000</v>
      </c>
      <c r="U6" s="625">
        <v>44260000</v>
      </c>
      <c r="V6" s="625">
        <v>12</v>
      </c>
      <c r="W6" s="625">
        <v>0</v>
      </c>
      <c r="X6" s="625">
        <v>12</v>
      </c>
      <c r="Y6" s="638">
        <v>477.2</v>
      </c>
      <c r="Z6" s="643">
        <v>4137</v>
      </c>
      <c r="AA6" s="643">
        <v>3600</v>
      </c>
    </row>
    <row r="7" spans="1:27" ht="21.75" customHeight="1">
      <c r="A7" s="621" t="s">
        <v>1196</v>
      </c>
      <c r="B7" s="622" t="s">
        <v>1197</v>
      </c>
      <c r="C7" s="621" t="s">
        <v>1198</v>
      </c>
      <c r="D7" s="621" t="s">
        <v>1199</v>
      </c>
      <c r="E7" s="623" t="s">
        <v>50</v>
      </c>
      <c r="F7" s="623" t="s">
        <v>1200</v>
      </c>
      <c r="G7" s="631" t="s">
        <v>1201</v>
      </c>
      <c r="H7" s="623" t="s">
        <v>1202</v>
      </c>
      <c r="I7" s="621" t="s">
        <v>1203</v>
      </c>
      <c r="J7" s="624" t="s">
        <v>12</v>
      </c>
      <c r="K7" s="624" t="s">
        <v>1204</v>
      </c>
      <c r="L7" s="621" t="s">
        <v>1028</v>
      </c>
      <c r="M7" s="621" t="s">
        <v>967</v>
      </c>
      <c r="N7" s="621" t="s">
        <v>8</v>
      </c>
      <c r="O7" s="621" t="s">
        <v>1205</v>
      </c>
      <c r="P7" s="623" t="s">
        <v>1206</v>
      </c>
      <c r="Q7" s="625">
        <v>0</v>
      </c>
      <c r="R7" s="625">
        <v>0</v>
      </c>
      <c r="S7" s="625">
        <v>40000000</v>
      </c>
      <c r="T7" s="625">
        <v>10000000</v>
      </c>
      <c r="U7" s="625">
        <v>50000000</v>
      </c>
      <c r="V7" s="625">
        <v>10</v>
      </c>
      <c r="W7" s="625">
        <v>1</v>
      </c>
      <c r="X7" s="625">
        <v>11</v>
      </c>
      <c r="Y7" s="638">
        <v>337</v>
      </c>
      <c r="Z7" s="643">
        <v>700</v>
      </c>
      <c r="AA7" s="643">
        <v>700</v>
      </c>
    </row>
    <row r="8" spans="1:27" ht="21.75" customHeight="1">
      <c r="A8" s="621" t="s">
        <v>1207</v>
      </c>
      <c r="B8" s="622" t="s">
        <v>1208</v>
      </c>
      <c r="C8" s="621" t="s">
        <v>1209</v>
      </c>
      <c r="D8" s="621" t="s">
        <v>1210</v>
      </c>
      <c r="E8" s="623" t="s">
        <v>50</v>
      </c>
      <c r="F8" s="623" t="s">
        <v>1200</v>
      </c>
      <c r="G8" s="632" t="s">
        <v>1211</v>
      </c>
      <c r="H8" s="623" t="s">
        <v>1212</v>
      </c>
      <c r="I8" s="621" t="s">
        <v>1183</v>
      </c>
      <c r="J8" s="624" t="s">
        <v>1165</v>
      </c>
      <c r="K8" s="624" t="s">
        <v>1213</v>
      </c>
      <c r="L8" s="621" t="s">
        <v>1214</v>
      </c>
      <c r="M8" s="621" t="s">
        <v>1215</v>
      </c>
      <c r="N8" s="621" t="s">
        <v>4</v>
      </c>
      <c r="O8" s="621" t="s">
        <v>1216</v>
      </c>
      <c r="P8" s="626" t="s">
        <v>1165</v>
      </c>
      <c r="Q8" s="625">
        <v>6000000</v>
      </c>
      <c r="R8" s="625">
        <v>4000000</v>
      </c>
      <c r="S8" s="625">
        <v>25000000</v>
      </c>
      <c r="T8" s="625">
        <v>5000000</v>
      </c>
      <c r="U8" s="625">
        <v>40000000</v>
      </c>
      <c r="V8" s="625">
        <v>16</v>
      </c>
      <c r="W8" s="625">
        <v>4</v>
      </c>
      <c r="X8" s="625">
        <v>20</v>
      </c>
      <c r="Y8" s="638">
        <v>181.13</v>
      </c>
      <c r="Z8" s="643">
        <v>704</v>
      </c>
      <c r="AA8" s="643">
        <v>544</v>
      </c>
    </row>
    <row r="9" spans="1:27" ht="21.75" customHeight="1">
      <c r="A9" s="621" t="s">
        <v>1217</v>
      </c>
      <c r="B9" s="622" t="s">
        <v>1218</v>
      </c>
      <c r="C9" s="621" t="s">
        <v>1219</v>
      </c>
      <c r="D9" s="621" t="s">
        <v>1220</v>
      </c>
      <c r="E9" s="623" t="s">
        <v>656</v>
      </c>
      <c r="F9" s="623" t="s">
        <v>1221</v>
      </c>
      <c r="G9" s="632" t="s">
        <v>1201</v>
      </c>
      <c r="H9" s="623" t="s">
        <v>1222</v>
      </c>
      <c r="I9" s="621" t="s">
        <v>1164</v>
      </c>
      <c r="J9" s="624" t="s">
        <v>1165</v>
      </c>
      <c r="K9" s="624" t="s">
        <v>1165</v>
      </c>
      <c r="L9" s="621" t="s">
        <v>1223</v>
      </c>
      <c r="M9" s="621" t="s">
        <v>974</v>
      </c>
      <c r="N9" s="621" t="s">
        <v>6</v>
      </c>
      <c r="O9" s="621" t="s">
        <v>1185</v>
      </c>
      <c r="P9" s="626" t="s">
        <v>1224</v>
      </c>
      <c r="Q9" s="625">
        <v>10800000</v>
      </c>
      <c r="R9" s="625">
        <v>14400000</v>
      </c>
      <c r="S9" s="625">
        <v>37000000</v>
      </c>
      <c r="T9" s="625">
        <v>20000000</v>
      </c>
      <c r="U9" s="625">
        <v>82200000</v>
      </c>
      <c r="V9" s="625">
        <v>15</v>
      </c>
      <c r="W9" s="625">
        <v>5</v>
      </c>
      <c r="X9" s="625">
        <v>20</v>
      </c>
      <c r="Y9" s="638">
        <v>326.83</v>
      </c>
      <c r="Z9" s="643">
        <v>8000</v>
      </c>
      <c r="AA9" s="643">
        <v>742</v>
      </c>
    </row>
    <row r="10" spans="1:27" ht="21.75" customHeight="1">
      <c r="A10" s="621" t="s">
        <v>1225</v>
      </c>
      <c r="B10" s="622" t="s">
        <v>1226</v>
      </c>
      <c r="C10" s="621" t="s">
        <v>1026</v>
      </c>
      <c r="D10" s="621" t="s">
        <v>1227</v>
      </c>
      <c r="E10" s="623" t="s">
        <v>60</v>
      </c>
      <c r="F10" s="623" t="s">
        <v>1228</v>
      </c>
      <c r="G10" s="631" t="s">
        <v>1229</v>
      </c>
      <c r="H10" s="623" t="s">
        <v>1230</v>
      </c>
      <c r="I10" s="621" t="s">
        <v>1231</v>
      </c>
      <c r="J10" s="624" t="s">
        <v>1165</v>
      </c>
      <c r="K10" s="624" t="s">
        <v>1165</v>
      </c>
      <c r="L10" s="621" t="s">
        <v>973</v>
      </c>
      <c r="M10" s="621" t="s">
        <v>947</v>
      </c>
      <c r="N10" s="621" t="s">
        <v>4</v>
      </c>
      <c r="O10" s="621" t="s">
        <v>1232</v>
      </c>
      <c r="P10" s="623" t="s">
        <v>1165</v>
      </c>
      <c r="Q10" s="625">
        <v>14000000</v>
      </c>
      <c r="R10" s="625">
        <v>27000000</v>
      </c>
      <c r="S10" s="625">
        <v>45000000</v>
      </c>
      <c r="T10" s="625">
        <v>33000000</v>
      </c>
      <c r="U10" s="625">
        <v>119000000</v>
      </c>
      <c r="V10" s="625">
        <v>6</v>
      </c>
      <c r="W10" s="625">
        <v>0</v>
      </c>
      <c r="X10" s="625">
        <v>6</v>
      </c>
      <c r="Y10" s="638">
        <v>447</v>
      </c>
      <c r="Z10" s="643">
        <v>1648</v>
      </c>
      <c r="AA10" s="643">
        <v>1092</v>
      </c>
    </row>
    <row r="11" spans="1:27" ht="21.75" customHeight="1">
      <c r="A11" s="621" t="s">
        <v>1233</v>
      </c>
      <c r="B11" s="622" t="s">
        <v>1234</v>
      </c>
      <c r="C11" s="621" t="s">
        <v>1235</v>
      </c>
      <c r="D11" s="621" t="s">
        <v>1236</v>
      </c>
      <c r="E11" s="623" t="s">
        <v>60</v>
      </c>
      <c r="F11" s="623" t="s">
        <v>1228</v>
      </c>
      <c r="G11" s="631" t="s">
        <v>1181</v>
      </c>
      <c r="H11" s="623" t="s">
        <v>1237</v>
      </c>
      <c r="I11" s="621" t="s">
        <v>1238</v>
      </c>
      <c r="J11" s="624" t="s">
        <v>12</v>
      </c>
      <c r="K11" s="624" t="s">
        <v>12</v>
      </c>
      <c r="L11" s="621" t="s">
        <v>1239</v>
      </c>
      <c r="M11" s="621" t="s">
        <v>1240</v>
      </c>
      <c r="N11" s="621" t="s">
        <v>762</v>
      </c>
      <c r="O11" s="621" t="s">
        <v>1241</v>
      </c>
      <c r="P11" s="623" t="s">
        <v>1242</v>
      </c>
      <c r="Q11" s="625">
        <v>25000000</v>
      </c>
      <c r="R11" s="625">
        <v>70000000</v>
      </c>
      <c r="S11" s="625">
        <v>20000000</v>
      </c>
      <c r="T11" s="625">
        <v>25000000</v>
      </c>
      <c r="U11" s="625">
        <v>140000000</v>
      </c>
      <c r="V11" s="625">
        <v>10</v>
      </c>
      <c r="W11" s="625">
        <v>270</v>
      </c>
      <c r="X11" s="625">
        <v>280</v>
      </c>
      <c r="Y11" s="638">
        <v>293.22000000000003</v>
      </c>
      <c r="Z11" s="643">
        <v>32174</v>
      </c>
      <c r="AA11" s="643">
        <v>6708</v>
      </c>
    </row>
    <row r="12" spans="1:27" ht="21.75" customHeight="1">
      <c r="A12" s="621" t="s">
        <v>1243</v>
      </c>
      <c r="B12" s="622" t="s">
        <v>1244</v>
      </c>
      <c r="C12" s="621" t="s">
        <v>1245</v>
      </c>
      <c r="D12" s="621" t="s">
        <v>1246</v>
      </c>
      <c r="E12" s="623" t="s">
        <v>60</v>
      </c>
      <c r="F12" s="623" t="s">
        <v>1228</v>
      </c>
      <c r="G12" s="631" t="s">
        <v>1247</v>
      </c>
      <c r="H12" s="623" t="s">
        <v>1248</v>
      </c>
      <c r="I12" s="621" t="s">
        <v>1249</v>
      </c>
      <c r="J12" s="624" t="s">
        <v>1165</v>
      </c>
      <c r="K12" s="624" t="s">
        <v>1165</v>
      </c>
      <c r="L12" s="621" t="s">
        <v>973</v>
      </c>
      <c r="M12" s="621" t="s">
        <v>947</v>
      </c>
      <c r="N12" s="621" t="s">
        <v>4</v>
      </c>
      <c r="O12" s="621" t="s">
        <v>1232</v>
      </c>
      <c r="P12" s="626" t="s">
        <v>1165</v>
      </c>
      <c r="Q12" s="625">
        <v>0</v>
      </c>
      <c r="R12" s="625">
        <v>5000000</v>
      </c>
      <c r="S12" s="625">
        <v>10000000</v>
      </c>
      <c r="T12" s="625">
        <v>5000000</v>
      </c>
      <c r="U12" s="625">
        <v>20000000</v>
      </c>
      <c r="V12" s="625">
        <v>20</v>
      </c>
      <c r="W12" s="625">
        <v>5</v>
      </c>
      <c r="X12" s="625">
        <v>25</v>
      </c>
      <c r="Y12" s="638">
        <v>376.2</v>
      </c>
      <c r="Z12" s="643">
        <v>3298</v>
      </c>
      <c r="AA12" s="643">
        <v>2360</v>
      </c>
    </row>
    <row r="13" spans="1:27" ht="21.75" customHeight="1">
      <c r="A13" s="621" t="s">
        <v>1250</v>
      </c>
      <c r="B13" s="622" t="s">
        <v>1251</v>
      </c>
      <c r="C13" s="621" t="s">
        <v>1252</v>
      </c>
      <c r="D13" s="621" t="s">
        <v>1253</v>
      </c>
      <c r="E13" s="623" t="s">
        <v>611</v>
      </c>
      <c r="F13" s="623" t="s">
        <v>1254</v>
      </c>
      <c r="G13" s="631" t="s">
        <v>1255</v>
      </c>
      <c r="H13" s="623" t="s">
        <v>1256</v>
      </c>
      <c r="I13" s="621" t="s">
        <v>1257</v>
      </c>
      <c r="J13" s="624" t="s">
        <v>1165</v>
      </c>
      <c r="K13" s="624" t="s">
        <v>1165</v>
      </c>
      <c r="L13" s="621" t="s">
        <v>988</v>
      </c>
      <c r="M13" s="621" t="s">
        <v>988</v>
      </c>
      <c r="N13" s="621" t="s">
        <v>4</v>
      </c>
      <c r="O13" s="621" t="s">
        <v>1258</v>
      </c>
      <c r="P13" s="626" t="s">
        <v>1259</v>
      </c>
      <c r="Q13" s="625">
        <v>532960</v>
      </c>
      <c r="R13" s="625">
        <v>0</v>
      </c>
      <c r="S13" s="625">
        <v>11900000</v>
      </c>
      <c r="T13" s="625">
        <v>20150000</v>
      </c>
      <c r="U13" s="625">
        <v>32582960</v>
      </c>
      <c r="V13" s="625">
        <v>14</v>
      </c>
      <c r="W13" s="625">
        <v>6</v>
      </c>
      <c r="X13" s="625">
        <v>20</v>
      </c>
      <c r="Y13" s="638">
        <v>212.2</v>
      </c>
      <c r="Z13" s="643">
        <v>670</v>
      </c>
      <c r="AA13" s="643">
        <v>550</v>
      </c>
    </row>
    <row r="14" spans="1:27" ht="21.75" customHeight="1">
      <c r="A14" s="621" t="s">
        <v>1260</v>
      </c>
      <c r="B14" s="622" t="s">
        <v>1261</v>
      </c>
      <c r="C14" s="621" t="s">
        <v>1262</v>
      </c>
      <c r="D14" s="621" t="s">
        <v>1263</v>
      </c>
      <c r="E14" s="623" t="s">
        <v>641</v>
      </c>
      <c r="F14" s="623" t="s">
        <v>1264</v>
      </c>
      <c r="G14" s="631" t="s">
        <v>1265</v>
      </c>
      <c r="H14" s="623" t="s">
        <v>1266</v>
      </c>
      <c r="I14" s="621" t="s">
        <v>1173</v>
      </c>
      <c r="J14" s="624" t="s">
        <v>1165</v>
      </c>
      <c r="K14" s="624" t="s">
        <v>1267</v>
      </c>
      <c r="L14" s="621" t="s">
        <v>1215</v>
      </c>
      <c r="M14" s="621" t="s">
        <v>1215</v>
      </c>
      <c r="N14" s="621" t="s">
        <v>4</v>
      </c>
      <c r="O14" s="621" t="s">
        <v>1216</v>
      </c>
      <c r="P14" s="626" t="s">
        <v>1165</v>
      </c>
      <c r="Q14" s="627">
        <v>5000000</v>
      </c>
      <c r="R14" s="627">
        <v>10000000</v>
      </c>
      <c r="S14" s="627">
        <v>5000000</v>
      </c>
      <c r="T14" s="627">
        <v>5000000</v>
      </c>
      <c r="U14" s="627">
        <v>25000000</v>
      </c>
      <c r="V14" s="627">
        <v>8</v>
      </c>
      <c r="W14" s="627">
        <v>4</v>
      </c>
      <c r="X14" s="627">
        <v>12</v>
      </c>
      <c r="Y14" s="638">
        <v>73</v>
      </c>
      <c r="Z14" s="643">
        <v>3200</v>
      </c>
      <c r="AA14" s="643">
        <v>750</v>
      </c>
    </row>
    <row r="15" spans="1:27" ht="21.75" customHeight="1">
      <c r="A15" s="621" t="s">
        <v>1268</v>
      </c>
      <c r="B15" s="622" t="s">
        <v>1269</v>
      </c>
      <c r="C15" s="621" t="s">
        <v>1270</v>
      </c>
      <c r="D15" s="621" t="s">
        <v>1271</v>
      </c>
      <c r="E15" s="623" t="s">
        <v>101</v>
      </c>
      <c r="F15" s="623" t="s">
        <v>1272</v>
      </c>
      <c r="G15" s="631" t="s">
        <v>1181</v>
      </c>
      <c r="H15" s="623" t="s">
        <v>1273</v>
      </c>
      <c r="I15" s="621" t="s">
        <v>1274</v>
      </c>
      <c r="J15" s="624" t="s">
        <v>1165</v>
      </c>
      <c r="K15" s="624" t="s">
        <v>1165</v>
      </c>
      <c r="L15" s="621" t="s">
        <v>1008</v>
      </c>
      <c r="M15" s="621" t="s">
        <v>986</v>
      </c>
      <c r="N15" s="621" t="s">
        <v>6</v>
      </c>
      <c r="O15" s="621" t="s">
        <v>1275</v>
      </c>
      <c r="P15" s="626" t="s">
        <v>1276</v>
      </c>
      <c r="Q15" s="627">
        <v>28502.174999999999</v>
      </c>
      <c r="R15" s="627">
        <v>260000000</v>
      </c>
      <c r="S15" s="627">
        <v>460220000</v>
      </c>
      <c r="T15" s="627">
        <v>90040000</v>
      </c>
      <c r="U15" s="627">
        <v>810288502.17499995</v>
      </c>
      <c r="V15" s="627">
        <v>91</v>
      </c>
      <c r="W15" s="627">
        <v>5</v>
      </c>
      <c r="X15" s="627">
        <v>96</v>
      </c>
      <c r="Y15" s="638">
        <v>17230.580000000002</v>
      </c>
      <c r="Z15" s="643">
        <v>35080</v>
      </c>
      <c r="AA15" s="643">
        <v>20025</v>
      </c>
    </row>
    <row r="16" spans="1:27" ht="21.75" customHeight="1">
      <c r="A16" s="621" t="s">
        <v>1277</v>
      </c>
      <c r="B16" s="622" t="s">
        <v>1278</v>
      </c>
      <c r="C16" s="621" t="s">
        <v>1279</v>
      </c>
      <c r="D16" s="621" t="s">
        <v>1280</v>
      </c>
      <c r="E16" s="623" t="s">
        <v>105</v>
      </c>
      <c r="F16" s="623" t="s">
        <v>1264</v>
      </c>
      <c r="G16" s="631" t="s">
        <v>1255</v>
      </c>
      <c r="H16" s="623" t="s">
        <v>1281</v>
      </c>
      <c r="I16" s="621" t="s">
        <v>1238</v>
      </c>
      <c r="J16" s="624" t="s">
        <v>12</v>
      </c>
      <c r="K16" s="624" t="s">
        <v>12</v>
      </c>
      <c r="L16" s="621" t="s">
        <v>982</v>
      </c>
      <c r="M16" s="621" t="s">
        <v>968</v>
      </c>
      <c r="N16" s="621" t="s">
        <v>0</v>
      </c>
      <c r="O16" s="621" t="s">
        <v>1282</v>
      </c>
      <c r="P16" s="626" t="s">
        <v>1165</v>
      </c>
      <c r="Q16" s="627">
        <v>1000000</v>
      </c>
      <c r="R16" s="627">
        <v>500000</v>
      </c>
      <c r="S16" s="627">
        <v>3000000</v>
      </c>
      <c r="T16" s="627">
        <v>1000000</v>
      </c>
      <c r="U16" s="627">
        <v>5500000</v>
      </c>
      <c r="V16" s="627">
        <v>7</v>
      </c>
      <c r="W16" s="627">
        <v>3</v>
      </c>
      <c r="X16" s="627">
        <v>10</v>
      </c>
      <c r="Y16" s="638">
        <v>487.5</v>
      </c>
      <c r="Z16" s="643">
        <v>1485</v>
      </c>
      <c r="AA16" s="643">
        <v>5208</v>
      </c>
    </row>
    <row r="17" spans="1:27" ht="21.75" customHeight="1">
      <c r="A17" s="621" t="s">
        <v>1283</v>
      </c>
      <c r="B17" s="622" t="s">
        <v>1284</v>
      </c>
      <c r="C17" s="621" t="s">
        <v>1285</v>
      </c>
      <c r="D17" s="621" t="s">
        <v>1286</v>
      </c>
      <c r="E17" s="623" t="s">
        <v>105</v>
      </c>
      <c r="F17" s="623" t="s">
        <v>1264</v>
      </c>
      <c r="G17" s="632" t="s">
        <v>1287</v>
      </c>
      <c r="H17" s="623" t="s">
        <v>1288</v>
      </c>
      <c r="I17" s="624" t="s">
        <v>1183</v>
      </c>
      <c r="J17" s="621" t="s">
        <v>1165</v>
      </c>
      <c r="K17" s="621" t="s">
        <v>1165</v>
      </c>
      <c r="L17" s="621" t="s">
        <v>1289</v>
      </c>
      <c r="M17" s="621" t="s">
        <v>1021</v>
      </c>
      <c r="N17" s="621" t="s">
        <v>6</v>
      </c>
      <c r="O17" s="621" t="s">
        <v>1290</v>
      </c>
      <c r="P17" s="626" t="s">
        <v>1165</v>
      </c>
      <c r="Q17" s="627">
        <v>3000000</v>
      </c>
      <c r="R17" s="627">
        <v>2000000</v>
      </c>
      <c r="S17" s="627">
        <v>20000000</v>
      </c>
      <c r="T17" s="627">
        <v>10000000</v>
      </c>
      <c r="U17" s="627">
        <v>35000000</v>
      </c>
      <c r="V17" s="627">
        <v>21</v>
      </c>
      <c r="W17" s="627">
        <v>9</v>
      </c>
      <c r="X17" s="627">
        <v>30</v>
      </c>
      <c r="Y17" s="638">
        <v>496.97</v>
      </c>
      <c r="Z17" s="643">
        <v>4950</v>
      </c>
      <c r="AA17" s="643">
        <v>4950</v>
      </c>
    </row>
    <row r="18" spans="1:27" ht="21.75" customHeight="1">
      <c r="A18" s="621" t="s">
        <v>1291</v>
      </c>
      <c r="B18" s="622" t="s">
        <v>1292</v>
      </c>
      <c r="C18" s="621" t="s">
        <v>1293</v>
      </c>
      <c r="D18" s="621" t="s">
        <v>1294</v>
      </c>
      <c r="E18" s="623" t="s">
        <v>587</v>
      </c>
      <c r="F18" s="623" t="s">
        <v>1295</v>
      </c>
      <c r="G18" s="632" t="s">
        <v>1296</v>
      </c>
      <c r="H18" s="623" t="s">
        <v>1297</v>
      </c>
      <c r="I18" s="621" t="s">
        <v>1298</v>
      </c>
      <c r="J18" s="624" t="s">
        <v>1165</v>
      </c>
      <c r="K18" s="624" t="s">
        <v>1165</v>
      </c>
      <c r="L18" s="621" t="s">
        <v>993</v>
      </c>
      <c r="M18" s="621" t="s">
        <v>990</v>
      </c>
      <c r="N18" s="621" t="s">
        <v>4</v>
      </c>
      <c r="O18" s="621" t="s">
        <v>1299</v>
      </c>
      <c r="P18" s="626" t="s">
        <v>1165</v>
      </c>
      <c r="Q18" s="627">
        <v>0</v>
      </c>
      <c r="R18" s="627">
        <v>0</v>
      </c>
      <c r="S18" s="627">
        <v>5000000</v>
      </c>
      <c r="T18" s="627">
        <v>5000000</v>
      </c>
      <c r="U18" s="627">
        <v>10000000</v>
      </c>
      <c r="V18" s="627">
        <v>20</v>
      </c>
      <c r="W18" s="627">
        <v>0</v>
      </c>
      <c r="X18" s="627">
        <v>20</v>
      </c>
      <c r="Y18" s="638">
        <v>332.91</v>
      </c>
      <c r="Z18" s="643">
        <v>1368</v>
      </c>
      <c r="AA18" s="643">
        <v>500</v>
      </c>
    </row>
    <row r="19" spans="1:27" ht="21.75" customHeight="1">
      <c r="A19" s="621" t="s">
        <v>1300</v>
      </c>
      <c r="B19" s="622" t="s">
        <v>1301</v>
      </c>
      <c r="C19" s="621" t="s">
        <v>1302</v>
      </c>
      <c r="D19" s="621" t="s">
        <v>1303</v>
      </c>
      <c r="E19" s="623" t="s">
        <v>550</v>
      </c>
      <c r="F19" s="623" t="s">
        <v>1304</v>
      </c>
      <c r="G19" s="632" t="s">
        <v>1192</v>
      </c>
      <c r="H19" s="623" t="s">
        <v>1305</v>
      </c>
      <c r="I19" s="621" t="s">
        <v>1164</v>
      </c>
      <c r="J19" s="624" t="s">
        <v>1165</v>
      </c>
      <c r="K19" s="624" t="s">
        <v>1165</v>
      </c>
      <c r="L19" s="621" t="s">
        <v>1027</v>
      </c>
      <c r="M19" s="621" t="s">
        <v>966</v>
      </c>
      <c r="N19" s="621" t="s">
        <v>6</v>
      </c>
      <c r="O19" s="621" t="s">
        <v>1306</v>
      </c>
      <c r="P19" s="626" t="s">
        <v>1165</v>
      </c>
      <c r="Q19" s="627">
        <v>19726848</v>
      </c>
      <c r="R19" s="627">
        <v>0</v>
      </c>
      <c r="S19" s="627">
        <v>30386836</v>
      </c>
      <c r="T19" s="627">
        <v>45689356.399999999</v>
      </c>
      <c r="U19" s="627">
        <v>95803040.400000006</v>
      </c>
      <c r="V19" s="627">
        <v>65</v>
      </c>
      <c r="W19" s="627">
        <v>65</v>
      </c>
      <c r="X19" s="627">
        <v>130</v>
      </c>
      <c r="Y19" s="638">
        <v>490</v>
      </c>
      <c r="Z19" s="643">
        <v>15892</v>
      </c>
      <c r="AA19" s="643">
        <v>9133</v>
      </c>
    </row>
    <row r="20" spans="1:27" ht="21.75" customHeight="1">
      <c r="A20" s="621" t="s">
        <v>1307</v>
      </c>
      <c r="B20" s="622" t="s">
        <v>1308</v>
      </c>
      <c r="C20" s="621" t="s">
        <v>1309</v>
      </c>
      <c r="D20" s="621" t="s">
        <v>1310</v>
      </c>
      <c r="E20" s="623" t="s">
        <v>27</v>
      </c>
      <c r="F20" s="623" t="s">
        <v>1311</v>
      </c>
      <c r="G20" s="632" t="s">
        <v>1171</v>
      </c>
      <c r="H20" s="623" t="s">
        <v>1312</v>
      </c>
      <c r="I20" s="621" t="s">
        <v>1183</v>
      </c>
      <c r="J20" s="624" t="s">
        <v>1165</v>
      </c>
      <c r="K20" s="624" t="s">
        <v>1165</v>
      </c>
      <c r="L20" s="621" t="s">
        <v>1006</v>
      </c>
      <c r="M20" s="621" t="s">
        <v>966</v>
      </c>
      <c r="N20" s="621" t="s">
        <v>6</v>
      </c>
      <c r="O20" s="621" t="s">
        <v>1313</v>
      </c>
      <c r="P20" s="626" t="s">
        <v>1314</v>
      </c>
      <c r="Q20" s="627">
        <v>3600000</v>
      </c>
      <c r="R20" s="627">
        <v>0</v>
      </c>
      <c r="S20" s="627">
        <v>350000</v>
      </c>
      <c r="T20" s="627">
        <v>10000000</v>
      </c>
      <c r="U20" s="627">
        <v>13950000</v>
      </c>
      <c r="V20" s="627">
        <v>35</v>
      </c>
      <c r="W20" s="627">
        <v>20</v>
      </c>
      <c r="X20" s="627">
        <v>55</v>
      </c>
      <c r="Y20" s="638">
        <v>146</v>
      </c>
      <c r="Z20" s="643">
        <v>10317</v>
      </c>
      <c r="AA20" s="643">
        <v>2068</v>
      </c>
    </row>
    <row r="21" spans="1:27" ht="21.75" customHeight="1">
      <c r="A21" s="621" t="s">
        <v>1315</v>
      </c>
      <c r="B21" s="622" t="s">
        <v>1316</v>
      </c>
      <c r="C21" s="621" t="s">
        <v>1317</v>
      </c>
      <c r="D21" s="621" t="s">
        <v>1318</v>
      </c>
      <c r="E21" s="623" t="s">
        <v>27</v>
      </c>
      <c r="F21" s="623" t="s">
        <v>1311</v>
      </c>
      <c r="G21" s="631" t="s">
        <v>1247</v>
      </c>
      <c r="H21" s="623" t="s">
        <v>1319</v>
      </c>
      <c r="I21" s="621" t="s">
        <v>1320</v>
      </c>
      <c r="J21" s="624" t="s">
        <v>1165</v>
      </c>
      <c r="K21" s="624" t="s">
        <v>1165</v>
      </c>
      <c r="L21" s="621" t="s">
        <v>1321</v>
      </c>
      <c r="M21" s="621" t="s">
        <v>1322</v>
      </c>
      <c r="N21" s="621" t="s">
        <v>6</v>
      </c>
      <c r="O21" s="621" t="s">
        <v>1323</v>
      </c>
      <c r="P21" s="626" t="s">
        <v>1165</v>
      </c>
      <c r="Q21" s="627">
        <v>10000000</v>
      </c>
      <c r="R21" s="627">
        <v>15000000</v>
      </c>
      <c r="S21" s="627">
        <v>12000000</v>
      </c>
      <c r="T21" s="627">
        <v>10000000</v>
      </c>
      <c r="U21" s="627">
        <v>47000000</v>
      </c>
      <c r="V21" s="627">
        <v>80</v>
      </c>
      <c r="W21" s="627">
        <v>10</v>
      </c>
      <c r="X21" s="627">
        <v>90</v>
      </c>
      <c r="Y21" s="638">
        <v>488</v>
      </c>
      <c r="Z21" s="643">
        <v>8640</v>
      </c>
      <c r="AA21" s="643">
        <v>8640</v>
      </c>
    </row>
    <row r="22" spans="1:27" ht="21.75" customHeight="1">
      <c r="A22" s="621" t="s">
        <v>1324</v>
      </c>
      <c r="B22" s="622" t="s">
        <v>1325</v>
      </c>
      <c r="C22" s="621" t="s">
        <v>1326</v>
      </c>
      <c r="D22" s="621" t="s">
        <v>1327</v>
      </c>
      <c r="E22" s="623" t="s">
        <v>27</v>
      </c>
      <c r="F22" s="623" t="s">
        <v>1311</v>
      </c>
      <c r="G22" s="632" t="s">
        <v>1328</v>
      </c>
      <c r="H22" s="623" t="s">
        <v>1329</v>
      </c>
      <c r="I22" s="621" t="s">
        <v>1298</v>
      </c>
      <c r="J22" s="624" t="s">
        <v>1165</v>
      </c>
      <c r="K22" s="624" t="s">
        <v>1165</v>
      </c>
      <c r="L22" s="621" t="s">
        <v>1330</v>
      </c>
      <c r="M22" s="621" t="s">
        <v>51</v>
      </c>
      <c r="N22" s="621" t="s">
        <v>6</v>
      </c>
      <c r="O22" s="621" t="s">
        <v>1331</v>
      </c>
      <c r="P22" s="626" t="s">
        <v>1165</v>
      </c>
      <c r="Q22" s="627">
        <v>262845</v>
      </c>
      <c r="R22" s="627">
        <v>262845</v>
      </c>
      <c r="S22" s="627">
        <v>18400000</v>
      </c>
      <c r="T22" s="627">
        <v>31800000</v>
      </c>
      <c r="U22" s="627">
        <v>50725690</v>
      </c>
      <c r="V22" s="627">
        <v>34</v>
      </c>
      <c r="W22" s="627">
        <v>0</v>
      </c>
      <c r="X22" s="627">
        <v>34</v>
      </c>
      <c r="Y22" s="638">
        <v>484.24</v>
      </c>
      <c r="Z22" s="643">
        <v>13868</v>
      </c>
      <c r="AA22" s="643">
        <v>4779</v>
      </c>
    </row>
    <row r="23" spans="1:27" ht="21.75" customHeight="1">
      <c r="A23" s="621" t="s">
        <v>1332</v>
      </c>
      <c r="B23" s="622" t="s">
        <v>1333</v>
      </c>
      <c r="C23" s="621" t="s">
        <v>1334</v>
      </c>
      <c r="D23" s="621" t="s">
        <v>1335</v>
      </c>
      <c r="E23" s="623" t="s">
        <v>27</v>
      </c>
      <c r="F23" s="623" t="s">
        <v>1311</v>
      </c>
      <c r="G23" s="631" t="s">
        <v>1211</v>
      </c>
      <c r="H23" s="623" t="s">
        <v>1336</v>
      </c>
      <c r="I23" s="621" t="s">
        <v>1337</v>
      </c>
      <c r="J23" s="621" t="s">
        <v>12</v>
      </c>
      <c r="K23" s="621" t="s">
        <v>12</v>
      </c>
      <c r="L23" s="621" t="s">
        <v>1338</v>
      </c>
      <c r="M23" s="621" t="s">
        <v>1339</v>
      </c>
      <c r="N23" s="621" t="s">
        <v>10</v>
      </c>
      <c r="O23" s="621" t="s">
        <v>1340</v>
      </c>
      <c r="P23" s="626" t="s">
        <v>1165</v>
      </c>
      <c r="Q23" s="627">
        <v>0</v>
      </c>
      <c r="R23" s="627">
        <v>0</v>
      </c>
      <c r="S23" s="627">
        <v>6000000</v>
      </c>
      <c r="T23" s="627">
        <v>5000000</v>
      </c>
      <c r="U23" s="627">
        <v>11000000</v>
      </c>
      <c r="V23" s="627">
        <v>42</v>
      </c>
      <c r="W23" s="627">
        <v>20</v>
      </c>
      <c r="X23" s="627">
        <v>62</v>
      </c>
      <c r="Y23" s="638">
        <v>136.13999999999999</v>
      </c>
      <c r="Z23" s="643">
        <v>6096</v>
      </c>
      <c r="AA23" s="643">
        <v>2100</v>
      </c>
    </row>
    <row r="24" spans="1:27" ht="21.75" customHeight="1">
      <c r="A24" s="621" t="s">
        <v>1341</v>
      </c>
      <c r="B24" s="622" t="s">
        <v>1342</v>
      </c>
      <c r="C24" s="621" t="s">
        <v>1343</v>
      </c>
      <c r="D24" s="621" t="s">
        <v>1016</v>
      </c>
      <c r="E24" s="623" t="s">
        <v>17</v>
      </c>
      <c r="F24" s="623" t="s">
        <v>1344</v>
      </c>
      <c r="G24" s="631" t="s">
        <v>1345</v>
      </c>
      <c r="H24" s="623" t="s">
        <v>1329</v>
      </c>
      <c r="I24" s="621" t="s">
        <v>1320</v>
      </c>
      <c r="J24" s="624" t="s">
        <v>1165</v>
      </c>
      <c r="K24" s="624" t="s">
        <v>1165</v>
      </c>
      <c r="L24" s="621" t="s">
        <v>1346</v>
      </c>
      <c r="M24" s="621" t="s">
        <v>1347</v>
      </c>
      <c r="N24" s="621" t="s">
        <v>225</v>
      </c>
      <c r="O24" s="621" t="s">
        <v>1348</v>
      </c>
      <c r="P24" s="626" t="s">
        <v>1349</v>
      </c>
      <c r="Q24" s="627">
        <v>4000000</v>
      </c>
      <c r="R24" s="627">
        <v>1500000</v>
      </c>
      <c r="S24" s="627">
        <v>3000000</v>
      </c>
      <c r="T24" s="627">
        <v>1000000</v>
      </c>
      <c r="U24" s="627">
        <v>9500000</v>
      </c>
      <c r="V24" s="627">
        <v>4</v>
      </c>
      <c r="W24" s="627">
        <v>6</v>
      </c>
      <c r="X24" s="627">
        <v>10</v>
      </c>
      <c r="Y24" s="638">
        <v>337.32</v>
      </c>
      <c r="Z24" s="643">
        <v>1880</v>
      </c>
      <c r="AA24" s="643">
        <v>378</v>
      </c>
    </row>
    <row r="25" spans="1:27" ht="21.75" customHeight="1">
      <c r="A25" s="621" t="s">
        <v>1350</v>
      </c>
      <c r="B25" s="622" t="s">
        <v>1351</v>
      </c>
      <c r="C25" s="621" t="s">
        <v>1352</v>
      </c>
      <c r="D25" s="621" t="s">
        <v>1353</v>
      </c>
      <c r="E25" s="623" t="s">
        <v>17</v>
      </c>
      <c r="F25" s="623" t="s">
        <v>1344</v>
      </c>
      <c r="G25" s="631" t="s">
        <v>1171</v>
      </c>
      <c r="H25" s="623" t="s">
        <v>1354</v>
      </c>
      <c r="I25" s="621" t="s">
        <v>1298</v>
      </c>
      <c r="J25" s="624" t="s">
        <v>1165</v>
      </c>
      <c r="K25" s="624" t="s">
        <v>1165</v>
      </c>
      <c r="L25" s="621" t="s">
        <v>1355</v>
      </c>
      <c r="M25" s="621" t="s">
        <v>51</v>
      </c>
      <c r="N25" s="621" t="s">
        <v>6</v>
      </c>
      <c r="O25" s="621" t="s">
        <v>1331</v>
      </c>
      <c r="P25" s="626" t="s">
        <v>1165</v>
      </c>
      <c r="Q25" s="627">
        <v>6000000</v>
      </c>
      <c r="R25" s="627">
        <v>11000000</v>
      </c>
      <c r="S25" s="627">
        <v>4000000</v>
      </c>
      <c r="T25" s="627">
        <v>4900000</v>
      </c>
      <c r="U25" s="627">
        <v>25900000</v>
      </c>
      <c r="V25" s="627">
        <v>12</v>
      </c>
      <c r="W25" s="627">
        <v>4</v>
      </c>
      <c r="X25" s="627">
        <v>16</v>
      </c>
      <c r="Y25" s="638">
        <v>416.35</v>
      </c>
      <c r="Z25" s="643">
        <v>6400</v>
      </c>
      <c r="AA25" s="643">
        <v>2700</v>
      </c>
    </row>
    <row r="26" spans="1:27" ht="21.75" customHeight="1">
      <c r="A26" s="621" t="s">
        <v>1356</v>
      </c>
      <c r="B26" s="622" t="s">
        <v>1357</v>
      </c>
      <c r="C26" s="621" t="s">
        <v>1358</v>
      </c>
      <c r="D26" s="621" t="s">
        <v>1359</v>
      </c>
      <c r="E26" s="623" t="s">
        <v>17</v>
      </c>
      <c r="F26" s="623" t="s">
        <v>1344</v>
      </c>
      <c r="G26" s="631" t="s">
        <v>1201</v>
      </c>
      <c r="H26" s="623" t="s">
        <v>1360</v>
      </c>
      <c r="I26" s="621" t="s">
        <v>1320</v>
      </c>
      <c r="J26" s="624" t="s">
        <v>1165</v>
      </c>
      <c r="K26" s="624" t="s">
        <v>1165</v>
      </c>
      <c r="L26" s="621" t="s">
        <v>1361</v>
      </c>
      <c r="M26" s="621" t="s">
        <v>1023</v>
      </c>
      <c r="N26" s="621" t="s">
        <v>22</v>
      </c>
      <c r="O26" s="621" t="s">
        <v>1362</v>
      </c>
      <c r="P26" s="626" t="s">
        <v>1363</v>
      </c>
      <c r="Q26" s="627">
        <v>28000000</v>
      </c>
      <c r="R26" s="627">
        <v>15000000</v>
      </c>
      <c r="S26" s="627">
        <v>5000000</v>
      </c>
      <c r="T26" s="627">
        <v>5000000</v>
      </c>
      <c r="U26" s="627">
        <v>53000000</v>
      </c>
      <c r="V26" s="627">
        <v>10</v>
      </c>
      <c r="W26" s="627">
        <v>0</v>
      </c>
      <c r="X26" s="627">
        <v>10</v>
      </c>
      <c r="Y26" s="638">
        <v>483.84</v>
      </c>
      <c r="Z26" s="643">
        <v>15516</v>
      </c>
      <c r="AA26" s="643">
        <v>1200</v>
      </c>
    </row>
    <row r="27" spans="1:27" ht="21.75" customHeight="1">
      <c r="A27" s="621" t="s">
        <v>1364</v>
      </c>
      <c r="B27" s="622" t="s">
        <v>1365</v>
      </c>
      <c r="C27" s="621" t="s">
        <v>1366</v>
      </c>
      <c r="D27" s="621" t="s">
        <v>1367</v>
      </c>
      <c r="E27" s="623" t="s">
        <v>512</v>
      </c>
      <c r="F27" s="623" t="s">
        <v>1368</v>
      </c>
      <c r="G27" s="632" t="s">
        <v>1369</v>
      </c>
      <c r="H27" s="623" t="s">
        <v>1370</v>
      </c>
      <c r="I27" s="621" t="s">
        <v>1231</v>
      </c>
      <c r="J27" s="624" t="s">
        <v>1165</v>
      </c>
      <c r="K27" s="624" t="s">
        <v>1165</v>
      </c>
      <c r="L27" s="621" t="s">
        <v>1021</v>
      </c>
      <c r="M27" s="621" t="s">
        <v>1021</v>
      </c>
      <c r="N27" s="621" t="s">
        <v>6</v>
      </c>
      <c r="O27" s="621" t="s">
        <v>1290</v>
      </c>
      <c r="P27" s="626" t="s">
        <v>1371</v>
      </c>
      <c r="Q27" s="627">
        <v>59000000</v>
      </c>
      <c r="R27" s="627">
        <v>0</v>
      </c>
      <c r="S27" s="627">
        <v>15000000</v>
      </c>
      <c r="T27" s="627">
        <v>10000000</v>
      </c>
      <c r="U27" s="627">
        <v>84000000</v>
      </c>
      <c r="V27" s="627">
        <v>20</v>
      </c>
      <c r="W27" s="627">
        <v>15</v>
      </c>
      <c r="X27" s="627">
        <v>35</v>
      </c>
      <c r="Y27" s="638">
        <v>387.4</v>
      </c>
      <c r="Z27" s="643">
        <v>0</v>
      </c>
      <c r="AA27" s="643">
        <v>0</v>
      </c>
    </row>
    <row r="28" spans="1:27" ht="21.75" customHeight="1">
      <c r="A28" s="621" t="s">
        <v>1372</v>
      </c>
      <c r="B28" s="622" t="s">
        <v>1373</v>
      </c>
      <c r="C28" s="621" t="s">
        <v>1374</v>
      </c>
      <c r="D28" s="621" t="s">
        <v>1375</v>
      </c>
      <c r="E28" s="623" t="s">
        <v>514</v>
      </c>
      <c r="F28" s="623" t="s">
        <v>1376</v>
      </c>
      <c r="G28" s="631" t="s">
        <v>1247</v>
      </c>
      <c r="H28" s="623" t="s">
        <v>1377</v>
      </c>
      <c r="I28" s="621" t="s">
        <v>1298</v>
      </c>
      <c r="J28" s="624" t="s">
        <v>1165</v>
      </c>
      <c r="K28" s="624" t="s">
        <v>1165</v>
      </c>
      <c r="L28" s="621" t="s">
        <v>1018</v>
      </c>
      <c r="M28" s="621" t="s">
        <v>37</v>
      </c>
      <c r="N28" s="621" t="s">
        <v>38</v>
      </c>
      <c r="O28" s="621" t="s">
        <v>1378</v>
      </c>
      <c r="P28" s="626" t="s">
        <v>1165</v>
      </c>
      <c r="Q28" s="627">
        <v>0</v>
      </c>
      <c r="R28" s="627">
        <v>0</v>
      </c>
      <c r="S28" s="627">
        <v>1000000</v>
      </c>
      <c r="T28" s="627">
        <v>2000000</v>
      </c>
      <c r="U28" s="627">
        <v>3000000</v>
      </c>
      <c r="V28" s="627">
        <v>12</v>
      </c>
      <c r="W28" s="627">
        <v>8</v>
      </c>
      <c r="X28" s="627">
        <v>20</v>
      </c>
      <c r="Y28" s="638">
        <v>197.08</v>
      </c>
      <c r="Z28" s="643">
        <v>864</v>
      </c>
      <c r="AA28" s="643">
        <v>435</v>
      </c>
    </row>
    <row r="29" spans="1:27" ht="21.75" customHeight="1">
      <c r="A29" s="621" t="s">
        <v>1379</v>
      </c>
      <c r="B29" s="622" t="s">
        <v>1380</v>
      </c>
      <c r="C29" s="621" t="s">
        <v>1381</v>
      </c>
      <c r="D29" s="621" t="s">
        <v>1382</v>
      </c>
      <c r="E29" s="623" t="s">
        <v>53</v>
      </c>
      <c r="F29" s="623" t="s">
        <v>1383</v>
      </c>
      <c r="G29" s="631" t="s">
        <v>1345</v>
      </c>
      <c r="H29" s="623" t="s">
        <v>1384</v>
      </c>
      <c r="I29" s="621" t="s">
        <v>1164</v>
      </c>
      <c r="J29" s="624" t="s">
        <v>1165</v>
      </c>
      <c r="K29" s="624" t="s">
        <v>1165</v>
      </c>
      <c r="L29" s="621" t="s">
        <v>980</v>
      </c>
      <c r="M29" s="621" t="s">
        <v>980</v>
      </c>
      <c r="N29" s="621" t="s">
        <v>6</v>
      </c>
      <c r="O29" s="621" t="s">
        <v>1385</v>
      </c>
      <c r="P29" s="626" t="s">
        <v>1165</v>
      </c>
      <c r="Q29" s="627">
        <v>0</v>
      </c>
      <c r="R29" s="627">
        <v>6200000</v>
      </c>
      <c r="S29" s="627">
        <v>4800000</v>
      </c>
      <c r="T29" s="627">
        <v>2000000</v>
      </c>
      <c r="U29" s="627">
        <v>13000000</v>
      </c>
      <c r="V29" s="627">
        <v>3</v>
      </c>
      <c r="W29" s="627">
        <v>0</v>
      </c>
      <c r="X29" s="627">
        <v>3</v>
      </c>
      <c r="Y29" s="638">
        <v>146</v>
      </c>
      <c r="Z29" s="643">
        <v>8766</v>
      </c>
      <c r="AA29" s="643">
        <v>132</v>
      </c>
    </row>
    <row r="30" spans="1:27" ht="21.75" customHeight="1">
      <c r="A30" s="621" t="s">
        <v>1386</v>
      </c>
      <c r="B30" s="622" t="s">
        <v>1387</v>
      </c>
      <c r="C30" s="621" t="s">
        <v>1388</v>
      </c>
      <c r="D30" s="621" t="s">
        <v>66</v>
      </c>
      <c r="E30" s="623" t="s">
        <v>53</v>
      </c>
      <c r="F30" s="623" t="s">
        <v>1383</v>
      </c>
      <c r="G30" s="631" t="s">
        <v>1345</v>
      </c>
      <c r="H30" s="623" t="s">
        <v>1389</v>
      </c>
      <c r="I30" s="621" t="s">
        <v>1390</v>
      </c>
      <c r="J30" s="624" t="s">
        <v>12</v>
      </c>
      <c r="K30" s="624" t="s">
        <v>12</v>
      </c>
      <c r="L30" s="621" t="s">
        <v>1391</v>
      </c>
      <c r="M30" s="621" t="s">
        <v>1392</v>
      </c>
      <c r="N30" s="621" t="s">
        <v>722</v>
      </c>
      <c r="O30" s="621" t="s">
        <v>1393</v>
      </c>
      <c r="P30" s="626" t="s">
        <v>1394</v>
      </c>
      <c r="Q30" s="627">
        <v>44000</v>
      </c>
      <c r="R30" s="627">
        <v>1000000</v>
      </c>
      <c r="S30" s="627">
        <v>5000000</v>
      </c>
      <c r="T30" s="627">
        <v>5000000</v>
      </c>
      <c r="U30" s="627">
        <v>11044000</v>
      </c>
      <c r="V30" s="627">
        <v>5</v>
      </c>
      <c r="W30" s="627">
        <v>0</v>
      </c>
      <c r="X30" s="627">
        <v>5</v>
      </c>
      <c r="Y30" s="638">
        <v>438.42</v>
      </c>
      <c r="Z30" s="643">
        <v>4839</v>
      </c>
      <c r="AA30" s="643">
        <v>253</v>
      </c>
    </row>
    <row r="31" spans="1:27" ht="21.75" customHeight="1">
      <c r="A31" s="621" t="s">
        <v>1395</v>
      </c>
      <c r="B31" s="622" t="s">
        <v>1396</v>
      </c>
      <c r="C31" s="621" t="s">
        <v>1397</v>
      </c>
      <c r="D31" s="621" t="s">
        <v>66</v>
      </c>
      <c r="E31" s="623" t="s">
        <v>53</v>
      </c>
      <c r="F31" s="623" t="s">
        <v>1383</v>
      </c>
      <c r="G31" s="631" t="s">
        <v>1398</v>
      </c>
      <c r="H31" s="623" t="s">
        <v>1399</v>
      </c>
      <c r="I31" s="621" t="s">
        <v>1400</v>
      </c>
      <c r="J31" s="621" t="s">
        <v>1401</v>
      </c>
      <c r="K31" s="621" t="s">
        <v>1402</v>
      </c>
      <c r="L31" s="621" t="s">
        <v>1403</v>
      </c>
      <c r="M31" s="621" t="s">
        <v>965</v>
      </c>
      <c r="N31" s="621" t="s">
        <v>8</v>
      </c>
      <c r="O31" s="621" t="s">
        <v>1404</v>
      </c>
      <c r="P31" s="626" t="s">
        <v>1165</v>
      </c>
      <c r="Q31" s="627">
        <v>3750000</v>
      </c>
      <c r="R31" s="627">
        <v>13010859.41</v>
      </c>
      <c r="S31" s="627">
        <v>21070971.84</v>
      </c>
      <c r="T31" s="627">
        <v>10000000</v>
      </c>
      <c r="U31" s="627">
        <v>47831831.25</v>
      </c>
      <c r="V31" s="627">
        <v>10</v>
      </c>
      <c r="W31" s="627">
        <v>0</v>
      </c>
      <c r="X31" s="627">
        <v>10</v>
      </c>
      <c r="Y31" s="638">
        <v>131.69999999999999</v>
      </c>
      <c r="Z31" s="643">
        <v>3200</v>
      </c>
      <c r="AA31" s="643">
        <v>224</v>
      </c>
    </row>
    <row r="32" spans="1:27" ht="21.75" customHeight="1">
      <c r="A32" s="621" t="s">
        <v>1405</v>
      </c>
      <c r="B32" s="622" t="s">
        <v>1406</v>
      </c>
      <c r="C32" s="621" t="s">
        <v>1407</v>
      </c>
      <c r="D32" s="621" t="s">
        <v>66</v>
      </c>
      <c r="E32" s="623" t="s">
        <v>53</v>
      </c>
      <c r="F32" s="623" t="s">
        <v>1383</v>
      </c>
      <c r="G32" s="631" t="s">
        <v>1229</v>
      </c>
      <c r="H32" s="623" t="s">
        <v>1408</v>
      </c>
      <c r="I32" s="621" t="s">
        <v>1183</v>
      </c>
      <c r="J32" s="624" t="s">
        <v>1165</v>
      </c>
      <c r="K32" s="624" t="s">
        <v>1165</v>
      </c>
      <c r="L32" s="621" t="s">
        <v>1409</v>
      </c>
      <c r="M32" s="621" t="s">
        <v>1410</v>
      </c>
      <c r="N32" s="621" t="s">
        <v>224</v>
      </c>
      <c r="O32" s="621" t="s">
        <v>1411</v>
      </c>
      <c r="P32" s="626" t="s">
        <v>1165</v>
      </c>
      <c r="Q32" s="627">
        <v>100000</v>
      </c>
      <c r="R32" s="627">
        <v>0</v>
      </c>
      <c r="S32" s="627">
        <v>6000000</v>
      </c>
      <c r="T32" s="627">
        <v>2000000</v>
      </c>
      <c r="U32" s="627">
        <v>8100000</v>
      </c>
      <c r="V32" s="627">
        <v>5</v>
      </c>
      <c r="W32" s="627">
        <v>0</v>
      </c>
      <c r="X32" s="627">
        <v>5</v>
      </c>
      <c r="Y32" s="638">
        <v>293.5</v>
      </c>
      <c r="Z32" s="643">
        <v>3583</v>
      </c>
      <c r="AA32" s="643">
        <v>0</v>
      </c>
    </row>
    <row r="33" spans="1:27" ht="21.75" customHeight="1">
      <c r="A33" s="621" t="s">
        <v>1412</v>
      </c>
      <c r="B33" s="622" t="s">
        <v>1413</v>
      </c>
      <c r="C33" s="621" t="s">
        <v>1414</v>
      </c>
      <c r="D33" s="621" t="s">
        <v>1415</v>
      </c>
      <c r="E33" s="623" t="s">
        <v>53</v>
      </c>
      <c r="F33" s="623" t="s">
        <v>1383</v>
      </c>
      <c r="G33" s="631" t="s">
        <v>1416</v>
      </c>
      <c r="H33" s="623" t="s">
        <v>1417</v>
      </c>
      <c r="I33" s="621" t="s">
        <v>1390</v>
      </c>
      <c r="J33" s="621" t="s">
        <v>1165</v>
      </c>
      <c r="K33" s="621" t="s">
        <v>1165</v>
      </c>
      <c r="L33" s="621" t="s">
        <v>1418</v>
      </c>
      <c r="M33" s="621" t="s">
        <v>1419</v>
      </c>
      <c r="N33" s="621" t="s">
        <v>764</v>
      </c>
      <c r="O33" s="621" t="s">
        <v>1420</v>
      </c>
      <c r="P33" s="626" t="s">
        <v>1165</v>
      </c>
      <c r="Q33" s="627">
        <v>10000000</v>
      </c>
      <c r="R33" s="627">
        <v>1000000</v>
      </c>
      <c r="S33" s="627">
        <v>5000000</v>
      </c>
      <c r="T33" s="627">
        <v>1000000</v>
      </c>
      <c r="U33" s="627">
        <v>17000000</v>
      </c>
      <c r="V33" s="627">
        <v>4</v>
      </c>
      <c r="W33" s="627">
        <v>0</v>
      </c>
      <c r="X33" s="627">
        <v>4</v>
      </c>
      <c r="Y33" s="638">
        <v>179.63</v>
      </c>
      <c r="Z33" s="643">
        <v>39760</v>
      </c>
      <c r="AA33" s="643">
        <v>0</v>
      </c>
    </row>
    <row r="34" spans="1:27" ht="21.75" customHeight="1">
      <c r="A34" s="621" t="s">
        <v>1421</v>
      </c>
      <c r="B34" s="622" t="s">
        <v>1422</v>
      </c>
      <c r="C34" s="621" t="s">
        <v>1423</v>
      </c>
      <c r="D34" s="621" t="s">
        <v>1424</v>
      </c>
      <c r="E34" s="623" t="s">
        <v>53</v>
      </c>
      <c r="F34" s="623" t="s">
        <v>1383</v>
      </c>
      <c r="G34" s="631" t="s">
        <v>1416</v>
      </c>
      <c r="H34" s="623" t="s">
        <v>1425</v>
      </c>
      <c r="I34" s="621" t="s">
        <v>1298</v>
      </c>
      <c r="J34" s="624" t="s">
        <v>1165</v>
      </c>
      <c r="K34" s="624" t="s">
        <v>1165</v>
      </c>
      <c r="L34" s="621" t="s">
        <v>1020</v>
      </c>
      <c r="M34" s="621" t="s">
        <v>1021</v>
      </c>
      <c r="N34" s="621" t="s">
        <v>6</v>
      </c>
      <c r="O34" s="621" t="s">
        <v>1290</v>
      </c>
      <c r="P34" s="626" t="s">
        <v>1426</v>
      </c>
      <c r="Q34" s="627">
        <v>840000</v>
      </c>
      <c r="R34" s="627">
        <v>1000000</v>
      </c>
      <c r="S34" s="627">
        <v>2000000</v>
      </c>
      <c r="T34" s="627">
        <v>200000</v>
      </c>
      <c r="U34" s="627">
        <v>4040000</v>
      </c>
      <c r="V34" s="627">
        <v>8</v>
      </c>
      <c r="W34" s="627">
        <v>1</v>
      </c>
      <c r="X34" s="627">
        <v>9</v>
      </c>
      <c r="Y34" s="638">
        <v>252.75</v>
      </c>
      <c r="Z34" s="643">
        <v>6400</v>
      </c>
      <c r="AA34" s="643">
        <v>243</v>
      </c>
    </row>
    <row r="35" spans="1:27" ht="21.75" customHeight="1">
      <c r="A35" s="621" t="s">
        <v>1427</v>
      </c>
      <c r="B35" s="622" t="s">
        <v>1428</v>
      </c>
      <c r="C35" s="621" t="s">
        <v>1429</v>
      </c>
      <c r="D35" s="621" t="s">
        <v>66</v>
      </c>
      <c r="E35" s="623" t="s">
        <v>53</v>
      </c>
      <c r="F35" s="623" t="s">
        <v>1383</v>
      </c>
      <c r="G35" s="631" t="s">
        <v>1171</v>
      </c>
      <c r="H35" s="623" t="s">
        <v>1430</v>
      </c>
      <c r="I35" s="621" t="s">
        <v>1274</v>
      </c>
      <c r="J35" s="621" t="s">
        <v>12</v>
      </c>
      <c r="K35" s="621" t="s">
        <v>12</v>
      </c>
      <c r="L35" s="621" t="s">
        <v>1431</v>
      </c>
      <c r="M35" s="621" t="s">
        <v>1019</v>
      </c>
      <c r="N35" s="621" t="s">
        <v>762</v>
      </c>
      <c r="O35" s="621" t="s">
        <v>1432</v>
      </c>
      <c r="P35" s="626" t="s">
        <v>1433</v>
      </c>
      <c r="Q35" s="627">
        <v>200000</v>
      </c>
      <c r="R35" s="627">
        <v>200000</v>
      </c>
      <c r="S35" s="627">
        <v>8000000</v>
      </c>
      <c r="T35" s="627">
        <v>500000</v>
      </c>
      <c r="U35" s="627">
        <v>8900000</v>
      </c>
      <c r="V35" s="627">
        <v>10</v>
      </c>
      <c r="W35" s="627">
        <v>0</v>
      </c>
      <c r="X35" s="627">
        <v>10</v>
      </c>
      <c r="Y35" s="638">
        <v>422.18</v>
      </c>
      <c r="Z35" s="643">
        <v>11016</v>
      </c>
      <c r="AA35" s="643">
        <v>175</v>
      </c>
    </row>
    <row r="36" spans="1:27" ht="21.75" customHeight="1">
      <c r="A36" s="621" t="s">
        <v>1434</v>
      </c>
      <c r="B36" s="622" t="s">
        <v>1435</v>
      </c>
      <c r="C36" s="621" t="s">
        <v>1436</v>
      </c>
      <c r="D36" s="621" t="s">
        <v>66</v>
      </c>
      <c r="E36" s="623" t="s">
        <v>53</v>
      </c>
      <c r="F36" s="623" t="s">
        <v>1383</v>
      </c>
      <c r="G36" s="631" t="s">
        <v>1181</v>
      </c>
      <c r="H36" s="623" t="s">
        <v>1437</v>
      </c>
      <c r="I36" s="621" t="s">
        <v>12</v>
      </c>
      <c r="J36" s="624" t="s">
        <v>12</v>
      </c>
      <c r="K36" s="624" t="s">
        <v>12</v>
      </c>
      <c r="L36" s="621" t="s">
        <v>1438</v>
      </c>
      <c r="M36" s="621" t="s">
        <v>1438</v>
      </c>
      <c r="N36" s="621" t="s">
        <v>777</v>
      </c>
      <c r="O36" s="621" t="s">
        <v>1439</v>
      </c>
      <c r="P36" s="626" t="s">
        <v>1440</v>
      </c>
      <c r="Q36" s="627">
        <v>5000000</v>
      </c>
      <c r="R36" s="627">
        <v>1000000</v>
      </c>
      <c r="S36" s="627">
        <v>4500000</v>
      </c>
      <c r="T36" s="627">
        <v>5000000</v>
      </c>
      <c r="U36" s="627">
        <v>15500000</v>
      </c>
      <c r="V36" s="627">
        <v>4</v>
      </c>
      <c r="W36" s="627">
        <v>0</v>
      </c>
      <c r="X36" s="627">
        <v>4</v>
      </c>
      <c r="Y36" s="638">
        <v>143.32</v>
      </c>
      <c r="Z36" s="643">
        <v>15700</v>
      </c>
      <c r="AA36" s="643">
        <v>0</v>
      </c>
    </row>
    <row r="37" spans="1:27" ht="21.75" customHeight="1">
      <c r="A37" s="621" t="s">
        <v>1441</v>
      </c>
      <c r="B37" s="622" t="s">
        <v>1442</v>
      </c>
      <c r="C37" s="621" t="s">
        <v>1443</v>
      </c>
      <c r="D37" s="621" t="s">
        <v>66</v>
      </c>
      <c r="E37" s="623" t="s">
        <v>53</v>
      </c>
      <c r="F37" s="623" t="s">
        <v>1383</v>
      </c>
      <c r="G37" s="631" t="s">
        <v>1181</v>
      </c>
      <c r="H37" s="623" t="s">
        <v>1444</v>
      </c>
      <c r="I37" s="621" t="s">
        <v>1238</v>
      </c>
      <c r="J37" s="624" t="s">
        <v>1165</v>
      </c>
      <c r="K37" s="624" t="s">
        <v>1165</v>
      </c>
      <c r="L37" s="621" t="s">
        <v>1445</v>
      </c>
      <c r="M37" s="621" t="s">
        <v>986</v>
      </c>
      <c r="N37" s="621" t="s">
        <v>6</v>
      </c>
      <c r="O37" s="621" t="s">
        <v>1275</v>
      </c>
      <c r="P37" s="626" t="s">
        <v>1165</v>
      </c>
      <c r="Q37" s="627">
        <v>6000000</v>
      </c>
      <c r="R37" s="627">
        <v>1500000</v>
      </c>
      <c r="S37" s="627">
        <v>2500000</v>
      </c>
      <c r="T37" s="627">
        <v>1500000</v>
      </c>
      <c r="U37" s="627">
        <v>11500000</v>
      </c>
      <c r="V37" s="627">
        <v>4</v>
      </c>
      <c r="W37" s="627">
        <v>2</v>
      </c>
      <c r="X37" s="627">
        <v>6</v>
      </c>
      <c r="Y37" s="638">
        <v>290.5</v>
      </c>
      <c r="Z37" s="643">
        <v>6000</v>
      </c>
      <c r="AA37" s="643">
        <v>550</v>
      </c>
    </row>
    <row r="38" spans="1:27" ht="21.75" customHeight="1">
      <c r="A38" s="624" t="s">
        <v>1446</v>
      </c>
      <c r="B38" s="628" t="s">
        <v>1447</v>
      </c>
      <c r="C38" s="624" t="s">
        <v>1448</v>
      </c>
      <c r="D38" s="624" t="s">
        <v>66</v>
      </c>
      <c r="E38" s="626" t="s">
        <v>53</v>
      </c>
      <c r="F38" s="626" t="s">
        <v>1383</v>
      </c>
      <c r="G38" s="631" t="s">
        <v>1201</v>
      </c>
      <c r="H38" s="626" t="s">
        <v>1449</v>
      </c>
      <c r="I38" s="624" t="s">
        <v>1173</v>
      </c>
      <c r="J38" s="624" t="s">
        <v>12</v>
      </c>
      <c r="K38" s="624" t="s">
        <v>12</v>
      </c>
      <c r="L38" s="624" t="s">
        <v>1450</v>
      </c>
      <c r="M38" s="624" t="s">
        <v>1451</v>
      </c>
      <c r="N38" s="624" t="s">
        <v>764</v>
      </c>
      <c r="O38" s="624" t="s">
        <v>1452</v>
      </c>
      <c r="P38" s="626" t="s">
        <v>1453</v>
      </c>
      <c r="Q38" s="627">
        <v>150000</v>
      </c>
      <c r="R38" s="627">
        <v>2500000</v>
      </c>
      <c r="S38" s="627">
        <v>4000000</v>
      </c>
      <c r="T38" s="627">
        <v>1500000</v>
      </c>
      <c r="U38" s="627">
        <v>8150000</v>
      </c>
      <c r="V38" s="627">
        <v>5</v>
      </c>
      <c r="W38" s="627">
        <v>0</v>
      </c>
      <c r="X38" s="627">
        <v>5</v>
      </c>
      <c r="Y38" s="638">
        <v>252</v>
      </c>
      <c r="Z38" s="643">
        <v>2</v>
      </c>
      <c r="AA38" s="643">
        <v>0</v>
      </c>
    </row>
    <row r="39" spans="1:27" ht="21.75" customHeight="1">
      <c r="A39" s="624" t="s">
        <v>1454</v>
      </c>
      <c r="B39" s="628" t="s">
        <v>1455</v>
      </c>
      <c r="C39" s="624" t="s">
        <v>1456</v>
      </c>
      <c r="D39" s="624" t="s">
        <v>1457</v>
      </c>
      <c r="E39" s="626" t="s">
        <v>53</v>
      </c>
      <c r="F39" s="626" t="s">
        <v>1458</v>
      </c>
      <c r="G39" s="631" t="s">
        <v>1459</v>
      </c>
      <c r="H39" s="626" t="s">
        <v>1172</v>
      </c>
      <c r="I39" s="624" t="s">
        <v>1238</v>
      </c>
      <c r="J39" s="624" t="s">
        <v>1165</v>
      </c>
      <c r="K39" s="624" t="s">
        <v>1165</v>
      </c>
      <c r="L39" s="624" t="s">
        <v>1460</v>
      </c>
      <c r="M39" s="624" t="s">
        <v>1460</v>
      </c>
      <c r="N39" s="624" t="s">
        <v>750</v>
      </c>
      <c r="O39" s="624" t="s">
        <v>1461</v>
      </c>
      <c r="P39" s="626" t="s">
        <v>1165</v>
      </c>
      <c r="Q39" s="627">
        <v>1500000</v>
      </c>
      <c r="R39" s="627">
        <v>500000</v>
      </c>
      <c r="S39" s="627">
        <v>1500000</v>
      </c>
      <c r="T39" s="627">
        <v>3000000</v>
      </c>
      <c r="U39" s="627">
        <v>6500000</v>
      </c>
      <c r="V39" s="627">
        <v>4</v>
      </c>
      <c r="W39" s="627">
        <v>0</v>
      </c>
      <c r="X39" s="627">
        <v>4</v>
      </c>
      <c r="Y39" s="638">
        <v>150</v>
      </c>
      <c r="Z39" s="643">
        <v>3652</v>
      </c>
      <c r="AA39" s="643">
        <v>200</v>
      </c>
    </row>
    <row r="40" spans="1:27" ht="21.75" customHeight="1">
      <c r="A40" s="624" t="s">
        <v>1462</v>
      </c>
      <c r="B40" s="628" t="s">
        <v>1463</v>
      </c>
      <c r="C40" s="624" t="s">
        <v>1464</v>
      </c>
      <c r="D40" s="624" t="s">
        <v>1465</v>
      </c>
      <c r="E40" s="626" t="s">
        <v>53</v>
      </c>
      <c r="F40" s="626" t="s">
        <v>1383</v>
      </c>
      <c r="G40" s="631" t="s">
        <v>1459</v>
      </c>
      <c r="H40" s="626" t="s">
        <v>1466</v>
      </c>
      <c r="I40" s="624" t="s">
        <v>1320</v>
      </c>
      <c r="J40" s="624" t="s">
        <v>1165</v>
      </c>
      <c r="K40" s="624" t="s">
        <v>1467</v>
      </c>
      <c r="L40" s="624" t="s">
        <v>1468</v>
      </c>
      <c r="M40" s="624" t="s">
        <v>1469</v>
      </c>
      <c r="N40" s="624" t="s">
        <v>22</v>
      </c>
      <c r="O40" s="624" t="s">
        <v>1470</v>
      </c>
      <c r="P40" s="626" t="s">
        <v>1471</v>
      </c>
      <c r="Q40" s="627">
        <v>17000000</v>
      </c>
      <c r="R40" s="627">
        <v>2000000</v>
      </c>
      <c r="S40" s="627">
        <v>1500000</v>
      </c>
      <c r="T40" s="627">
        <v>1000000</v>
      </c>
      <c r="U40" s="627">
        <v>21500000</v>
      </c>
      <c r="V40" s="627">
        <v>7</v>
      </c>
      <c r="W40" s="627">
        <v>3</v>
      </c>
      <c r="X40" s="627">
        <v>10</v>
      </c>
      <c r="Y40" s="638">
        <v>93</v>
      </c>
      <c r="Z40" s="643">
        <v>5325</v>
      </c>
      <c r="AA40" s="643">
        <v>1376</v>
      </c>
    </row>
    <row r="41" spans="1:27" ht="21.75" customHeight="1">
      <c r="A41" s="624" t="s">
        <v>1472</v>
      </c>
      <c r="B41" s="628" t="s">
        <v>1473</v>
      </c>
      <c r="C41" s="624" t="s">
        <v>1474</v>
      </c>
      <c r="D41" s="624" t="s">
        <v>66</v>
      </c>
      <c r="E41" s="626" t="s">
        <v>53</v>
      </c>
      <c r="F41" s="626" t="s">
        <v>1383</v>
      </c>
      <c r="G41" s="631" t="s">
        <v>1475</v>
      </c>
      <c r="H41" s="626" t="s">
        <v>1476</v>
      </c>
      <c r="I41" s="624" t="s">
        <v>1173</v>
      </c>
      <c r="J41" s="624" t="s">
        <v>12</v>
      </c>
      <c r="K41" s="624" t="s">
        <v>12</v>
      </c>
      <c r="L41" s="624" t="s">
        <v>1477</v>
      </c>
      <c r="M41" s="624" t="s">
        <v>1478</v>
      </c>
      <c r="N41" s="624" t="s">
        <v>745</v>
      </c>
      <c r="O41" s="624" t="s">
        <v>1479</v>
      </c>
      <c r="P41" s="626" t="s">
        <v>1480</v>
      </c>
      <c r="Q41" s="627">
        <v>3000000</v>
      </c>
      <c r="R41" s="627">
        <v>0</v>
      </c>
      <c r="S41" s="627">
        <v>4000000</v>
      </c>
      <c r="T41" s="627">
        <v>1000000</v>
      </c>
      <c r="U41" s="627">
        <v>8000000</v>
      </c>
      <c r="V41" s="627">
        <v>5</v>
      </c>
      <c r="W41" s="627">
        <v>0</v>
      </c>
      <c r="X41" s="627">
        <v>5</v>
      </c>
      <c r="Y41" s="638">
        <v>268.42</v>
      </c>
      <c r="Z41" s="643">
        <v>7864</v>
      </c>
      <c r="AA41" s="643">
        <v>0</v>
      </c>
    </row>
    <row r="42" spans="1:27" ht="21.75" customHeight="1">
      <c r="A42" s="624" t="s">
        <v>1481</v>
      </c>
      <c r="B42" s="628" t="s">
        <v>1482</v>
      </c>
      <c r="C42" s="624" t="s">
        <v>1483</v>
      </c>
      <c r="D42" s="624" t="s">
        <v>66</v>
      </c>
      <c r="E42" s="626" t="s">
        <v>53</v>
      </c>
      <c r="F42" s="626" t="s">
        <v>1383</v>
      </c>
      <c r="G42" s="631" t="s">
        <v>1475</v>
      </c>
      <c r="H42" s="626" t="s">
        <v>1484</v>
      </c>
      <c r="I42" s="624" t="s">
        <v>1390</v>
      </c>
      <c r="J42" s="624" t="s">
        <v>12</v>
      </c>
      <c r="K42" s="624" t="s">
        <v>12</v>
      </c>
      <c r="L42" s="624" t="s">
        <v>1485</v>
      </c>
      <c r="M42" s="624" t="s">
        <v>1478</v>
      </c>
      <c r="N42" s="624" t="s">
        <v>745</v>
      </c>
      <c r="O42" s="624" t="s">
        <v>1479</v>
      </c>
      <c r="P42" s="626" t="s">
        <v>1165</v>
      </c>
      <c r="Q42" s="627">
        <v>3000000</v>
      </c>
      <c r="R42" s="627">
        <v>0</v>
      </c>
      <c r="S42" s="627">
        <v>4000000</v>
      </c>
      <c r="T42" s="627">
        <v>1000000</v>
      </c>
      <c r="U42" s="627">
        <v>8000000</v>
      </c>
      <c r="V42" s="627">
        <v>5</v>
      </c>
      <c r="W42" s="627">
        <v>0</v>
      </c>
      <c r="X42" s="627">
        <v>5</v>
      </c>
      <c r="Y42" s="638">
        <v>268.42</v>
      </c>
      <c r="Z42" s="643">
        <v>5467</v>
      </c>
      <c r="AA42" s="643">
        <v>0</v>
      </c>
    </row>
    <row r="43" spans="1:27" ht="21.75" customHeight="1">
      <c r="A43" s="624" t="s">
        <v>1486</v>
      </c>
      <c r="B43" s="628" t="s">
        <v>1487</v>
      </c>
      <c r="C43" s="624" t="s">
        <v>1488</v>
      </c>
      <c r="D43" s="624" t="s">
        <v>66</v>
      </c>
      <c r="E43" s="626" t="s">
        <v>53</v>
      </c>
      <c r="F43" s="626" t="s">
        <v>1383</v>
      </c>
      <c r="G43" s="631" t="s">
        <v>1247</v>
      </c>
      <c r="H43" s="626" t="s">
        <v>1489</v>
      </c>
      <c r="I43" s="624" t="s">
        <v>1183</v>
      </c>
      <c r="J43" s="624" t="s">
        <v>12</v>
      </c>
      <c r="K43" s="624" t="s">
        <v>12</v>
      </c>
      <c r="L43" s="624" t="s">
        <v>1490</v>
      </c>
      <c r="M43" s="624" t="s">
        <v>1491</v>
      </c>
      <c r="N43" s="624" t="s">
        <v>54</v>
      </c>
      <c r="O43" s="624" t="s">
        <v>1492</v>
      </c>
      <c r="P43" s="626" t="s">
        <v>1493</v>
      </c>
      <c r="Q43" s="627">
        <v>1500000</v>
      </c>
      <c r="R43" s="627">
        <v>2000000</v>
      </c>
      <c r="S43" s="627">
        <v>8000000</v>
      </c>
      <c r="T43" s="627">
        <v>1000000</v>
      </c>
      <c r="U43" s="627">
        <v>12500000</v>
      </c>
      <c r="V43" s="627">
        <v>8</v>
      </c>
      <c r="W43" s="627">
        <v>1</v>
      </c>
      <c r="X43" s="627">
        <v>9</v>
      </c>
      <c r="Y43" s="638">
        <v>186.34</v>
      </c>
      <c r="Z43" s="643">
        <v>5112</v>
      </c>
      <c r="AA43" s="643">
        <v>271</v>
      </c>
    </row>
    <row r="44" spans="1:27" ht="21.75" customHeight="1">
      <c r="A44" s="624" t="s">
        <v>1494</v>
      </c>
      <c r="B44" s="628" t="s">
        <v>1495</v>
      </c>
      <c r="C44" s="624" t="s">
        <v>1496</v>
      </c>
      <c r="D44" s="624" t="s">
        <v>66</v>
      </c>
      <c r="E44" s="626" t="s">
        <v>53</v>
      </c>
      <c r="F44" s="626" t="s">
        <v>1383</v>
      </c>
      <c r="G44" s="632" t="s">
        <v>1497</v>
      </c>
      <c r="H44" s="626" t="s">
        <v>1498</v>
      </c>
      <c r="I44" s="624" t="s">
        <v>1165</v>
      </c>
      <c r="J44" s="624" t="s">
        <v>1165</v>
      </c>
      <c r="K44" s="624" t="s">
        <v>1165</v>
      </c>
      <c r="L44" s="624" t="s">
        <v>1499</v>
      </c>
      <c r="M44" s="624" t="s">
        <v>1500</v>
      </c>
      <c r="N44" s="624" t="s">
        <v>747</v>
      </c>
      <c r="O44" s="624" t="s">
        <v>1501</v>
      </c>
      <c r="P44" s="626" t="s">
        <v>1502</v>
      </c>
      <c r="Q44" s="627">
        <v>3500000</v>
      </c>
      <c r="R44" s="627">
        <v>5800000</v>
      </c>
      <c r="S44" s="627">
        <v>6000000</v>
      </c>
      <c r="T44" s="627">
        <v>1000000</v>
      </c>
      <c r="U44" s="627">
        <v>16300000</v>
      </c>
      <c r="V44" s="627">
        <v>7</v>
      </c>
      <c r="W44" s="627">
        <v>2</v>
      </c>
      <c r="X44" s="627">
        <v>9</v>
      </c>
      <c r="Y44" s="638">
        <v>169.63</v>
      </c>
      <c r="Z44" s="643">
        <v>3228</v>
      </c>
      <c r="AA44" s="643">
        <v>0</v>
      </c>
    </row>
    <row r="45" spans="1:27" ht="21.75" customHeight="1">
      <c r="A45" s="624" t="s">
        <v>1503</v>
      </c>
      <c r="B45" s="628" t="s">
        <v>1504</v>
      </c>
      <c r="C45" s="624" t="s">
        <v>1505</v>
      </c>
      <c r="D45" s="624" t="s">
        <v>1424</v>
      </c>
      <c r="E45" s="626" t="s">
        <v>53</v>
      </c>
      <c r="F45" s="626" t="s">
        <v>1383</v>
      </c>
      <c r="G45" s="632" t="s">
        <v>1287</v>
      </c>
      <c r="H45" s="626" t="s">
        <v>1506</v>
      </c>
      <c r="I45" s="624" t="s">
        <v>1165</v>
      </c>
      <c r="J45" s="624" t="s">
        <v>1165</v>
      </c>
      <c r="K45" s="624" t="s">
        <v>1165</v>
      </c>
      <c r="L45" s="624" t="s">
        <v>1507</v>
      </c>
      <c r="M45" s="624" t="s">
        <v>1508</v>
      </c>
      <c r="N45" s="624" t="s">
        <v>75</v>
      </c>
      <c r="O45" s="624" t="s">
        <v>1509</v>
      </c>
      <c r="P45" s="626" t="s">
        <v>1510</v>
      </c>
      <c r="Q45" s="627">
        <v>20000</v>
      </c>
      <c r="R45" s="627">
        <v>300000</v>
      </c>
      <c r="S45" s="627">
        <v>2000000</v>
      </c>
      <c r="T45" s="627">
        <v>1000000</v>
      </c>
      <c r="U45" s="627">
        <v>3320000</v>
      </c>
      <c r="V45" s="627">
        <v>2</v>
      </c>
      <c r="W45" s="627">
        <v>0</v>
      </c>
      <c r="X45" s="627">
        <v>2</v>
      </c>
      <c r="Y45" s="638">
        <v>210.68</v>
      </c>
      <c r="Z45" s="643">
        <v>5240</v>
      </c>
      <c r="AA45" s="643">
        <v>278</v>
      </c>
    </row>
    <row r="46" spans="1:27" ht="21.75" customHeight="1">
      <c r="A46" s="624" t="s">
        <v>1511</v>
      </c>
      <c r="B46" s="628" t="s">
        <v>1512</v>
      </c>
      <c r="C46" s="624" t="s">
        <v>1513</v>
      </c>
      <c r="D46" s="624" t="s">
        <v>66</v>
      </c>
      <c r="E46" s="626" t="s">
        <v>53</v>
      </c>
      <c r="F46" s="626" t="s">
        <v>1383</v>
      </c>
      <c r="G46" s="632" t="s">
        <v>1211</v>
      </c>
      <c r="H46" s="626" t="s">
        <v>1514</v>
      </c>
      <c r="I46" s="624" t="s">
        <v>1173</v>
      </c>
      <c r="J46" s="624" t="s">
        <v>1165</v>
      </c>
      <c r="K46" s="624" t="s">
        <v>1165</v>
      </c>
      <c r="L46" s="624" t="s">
        <v>1515</v>
      </c>
      <c r="M46" s="624" t="s">
        <v>1516</v>
      </c>
      <c r="N46" s="624" t="s">
        <v>25</v>
      </c>
      <c r="O46" s="624" t="s">
        <v>1517</v>
      </c>
      <c r="P46" s="626" t="s">
        <v>1518</v>
      </c>
      <c r="Q46" s="627">
        <v>5000000</v>
      </c>
      <c r="R46" s="627">
        <v>360000</v>
      </c>
      <c r="S46" s="627">
        <v>3600000</v>
      </c>
      <c r="T46" s="627">
        <v>500000</v>
      </c>
      <c r="U46" s="627">
        <v>9460000</v>
      </c>
      <c r="V46" s="627">
        <v>7</v>
      </c>
      <c r="W46" s="627">
        <v>3</v>
      </c>
      <c r="X46" s="627">
        <v>10</v>
      </c>
      <c r="Y46" s="638">
        <v>93.05</v>
      </c>
      <c r="Z46" s="643">
        <v>9181</v>
      </c>
      <c r="AA46" s="643">
        <v>80</v>
      </c>
    </row>
    <row r="47" spans="1:27" ht="21.75" customHeight="1">
      <c r="A47" s="624" t="s">
        <v>1519</v>
      </c>
      <c r="B47" s="628" t="s">
        <v>1520</v>
      </c>
      <c r="C47" s="624" t="s">
        <v>1521</v>
      </c>
      <c r="D47" s="624" t="s">
        <v>1522</v>
      </c>
      <c r="E47" s="626" t="s">
        <v>24</v>
      </c>
      <c r="F47" s="626" t="s">
        <v>1523</v>
      </c>
      <c r="G47" s="631" t="s">
        <v>1162</v>
      </c>
      <c r="H47" s="626" t="s">
        <v>1524</v>
      </c>
      <c r="I47" s="624" t="s">
        <v>1173</v>
      </c>
      <c r="J47" s="624" t="s">
        <v>12</v>
      </c>
      <c r="K47" s="624" t="s">
        <v>12</v>
      </c>
      <c r="L47" s="624" t="s">
        <v>1525</v>
      </c>
      <c r="M47" s="624" t="s">
        <v>997</v>
      </c>
      <c r="N47" s="624" t="s">
        <v>81</v>
      </c>
      <c r="O47" s="624" t="s">
        <v>1526</v>
      </c>
      <c r="P47" s="626" t="s">
        <v>998</v>
      </c>
      <c r="Q47" s="627">
        <v>4000000</v>
      </c>
      <c r="R47" s="627">
        <v>1500000</v>
      </c>
      <c r="S47" s="627">
        <v>5000000</v>
      </c>
      <c r="T47" s="627">
        <v>2000000</v>
      </c>
      <c r="U47" s="627">
        <v>12500000</v>
      </c>
      <c r="V47" s="627">
        <v>34</v>
      </c>
      <c r="W47" s="627">
        <v>0</v>
      </c>
      <c r="X47" s="627">
        <v>34</v>
      </c>
      <c r="Y47" s="638">
        <v>2133</v>
      </c>
      <c r="Z47" s="643">
        <v>26137</v>
      </c>
      <c r="AA47" s="643">
        <v>2000</v>
      </c>
    </row>
    <row r="48" spans="1:27" ht="21.75" customHeight="1">
      <c r="A48" s="624" t="s">
        <v>1527</v>
      </c>
      <c r="B48" s="628" t="s">
        <v>1528</v>
      </c>
      <c r="C48" s="624" t="s">
        <v>1529</v>
      </c>
      <c r="D48" s="624" t="s">
        <v>1530</v>
      </c>
      <c r="E48" s="626" t="s">
        <v>24</v>
      </c>
      <c r="F48" s="626" t="s">
        <v>1523</v>
      </c>
      <c r="G48" s="631" t="s">
        <v>1416</v>
      </c>
      <c r="H48" s="626" t="s">
        <v>1531</v>
      </c>
      <c r="I48" s="624" t="s">
        <v>1231</v>
      </c>
      <c r="J48" s="624" t="s">
        <v>1165</v>
      </c>
      <c r="K48" s="624" t="s">
        <v>1165</v>
      </c>
      <c r="L48" s="624" t="s">
        <v>1532</v>
      </c>
      <c r="M48" s="624" t="s">
        <v>1533</v>
      </c>
      <c r="N48" s="624" t="s">
        <v>0</v>
      </c>
      <c r="O48" s="624" t="s">
        <v>1534</v>
      </c>
      <c r="P48" s="626" t="s">
        <v>1165</v>
      </c>
      <c r="Q48" s="627">
        <v>7000000</v>
      </c>
      <c r="R48" s="627">
        <v>30000000</v>
      </c>
      <c r="S48" s="627">
        <v>15000000</v>
      </c>
      <c r="T48" s="627">
        <v>10000000</v>
      </c>
      <c r="U48" s="627">
        <v>62000000</v>
      </c>
      <c r="V48" s="627">
        <v>80</v>
      </c>
      <c r="W48" s="627">
        <v>20</v>
      </c>
      <c r="X48" s="627">
        <v>100</v>
      </c>
      <c r="Y48" s="638">
        <v>2422</v>
      </c>
      <c r="Z48" s="643">
        <v>25539</v>
      </c>
      <c r="AA48" s="643">
        <v>4200</v>
      </c>
    </row>
    <row r="49" spans="1:27" ht="21.75" customHeight="1">
      <c r="A49" s="624" t="s">
        <v>1535</v>
      </c>
      <c r="B49" s="628" t="s">
        <v>1536</v>
      </c>
      <c r="C49" s="624" t="s">
        <v>1537</v>
      </c>
      <c r="D49" s="624" t="s">
        <v>1538</v>
      </c>
      <c r="E49" s="626" t="s">
        <v>24</v>
      </c>
      <c r="F49" s="626" t="s">
        <v>1523</v>
      </c>
      <c r="G49" s="631" t="s">
        <v>1201</v>
      </c>
      <c r="H49" s="626" t="s">
        <v>1539</v>
      </c>
      <c r="I49" s="624" t="s">
        <v>1540</v>
      </c>
      <c r="J49" s="624" t="s">
        <v>1165</v>
      </c>
      <c r="K49" s="624" t="s">
        <v>1165</v>
      </c>
      <c r="L49" s="624" t="s">
        <v>1541</v>
      </c>
      <c r="M49" s="624" t="s">
        <v>1542</v>
      </c>
      <c r="N49" s="624" t="s">
        <v>6</v>
      </c>
      <c r="O49" s="624" t="s">
        <v>1543</v>
      </c>
      <c r="P49" s="626" t="s">
        <v>1544</v>
      </c>
      <c r="Q49" s="627">
        <v>30000000</v>
      </c>
      <c r="R49" s="627">
        <v>60000000</v>
      </c>
      <c r="S49" s="627">
        <v>40000000</v>
      </c>
      <c r="T49" s="627">
        <v>180000000</v>
      </c>
      <c r="U49" s="627">
        <v>310000000</v>
      </c>
      <c r="V49" s="627">
        <v>60</v>
      </c>
      <c r="W49" s="627">
        <v>45</v>
      </c>
      <c r="X49" s="627">
        <v>105</v>
      </c>
      <c r="Y49" s="638">
        <v>2284.4720000000002</v>
      </c>
      <c r="Z49" s="643">
        <v>43200</v>
      </c>
      <c r="AA49" s="643">
        <v>15864</v>
      </c>
    </row>
    <row r="50" spans="1:27" ht="21.75" customHeight="1">
      <c r="A50" s="624" t="s">
        <v>1545</v>
      </c>
      <c r="B50" s="628" t="s">
        <v>1546</v>
      </c>
      <c r="C50" s="624" t="s">
        <v>1547</v>
      </c>
      <c r="D50" s="624" t="s">
        <v>1548</v>
      </c>
      <c r="E50" s="626" t="s">
        <v>79</v>
      </c>
      <c r="F50" s="626" t="s">
        <v>1549</v>
      </c>
      <c r="G50" s="631" t="s">
        <v>1345</v>
      </c>
      <c r="H50" s="626" t="s">
        <v>1550</v>
      </c>
      <c r="I50" s="624" t="s">
        <v>781</v>
      </c>
      <c r="J50" s="624" t="s">
        <v>1165</v>
      </c>
      <c r="K50" s="624" t="s">
        <v>1165</v>
      </c>
      <c r="L50" s="624" t="s">
        <v>1551</v>
      </c>
      <c r="M50" s="624" t="s">
        <v>1552</v>
      </c>
      <c r="N50" s="624" t="s">
        <v>45</v>
      </c>
      <c r="O50" s="624" t="s">
        <v>1553</v>
      </c>
      <c r="P50" s="626" t="s">
        <v>1165</v>
      </c>
      <c r="Q50" s="627">
        <v>5000000</v>
      </c>
      <c r="R50" s="627">
        <v>2000000</v>
      </c>
      <c r="S50" s="627">
        <v>500000</v>
      </c>
      <c r="T50" s="627">
        <v>1000000</v>
      </c>
      <c r="U50" s="627">
        <v>8500000</v>
      </c>
      <c r="V50" s="627">
        <v>5</v>
      </c>
      <c r="W50" s="627">
        <v>1</v>
      </c>
      <c r="X50" s="627">
        <v>6</v>
      </c>
      <c r="Y50" s="638">
        <v>252.5</v>
      </c>
      <c r="Z50" s="643">
        <v>19357</v>
      </c>
      <c r="AA50" s="643">
        <v>1091</v>
      </c>
    </row>
    <row r="51" spans="1:27" ht="21.75" customHeight="1">
      <c r="A51" s="624" t="s">
        <v>1554</v>
      </c>
      <c r="B51" s="628" t="s">
        <v>1555</v>
      </c>
      <c r="C51" s="624" t="s">
        <v>1556</v>
      </c>
      <c r="D51" s="624" t="s">
        <v>1557</v>
      </c>
      <c r="E51" s="626" t="s">
        <v>23</v>
      </c>
      <c r="F51" s="626" t="s">
        <v>1558</v>
      </c>
      <c r="G51" s="632" t="s">
        <v>1171</v>
      </c>
      <c r="H51" s="626" t="s">
        <v>1559</v>
      </c>
      <c r="I51" s="624" t="s">
        <v>1173</v>
      </c>
      <c r="J51" s="624" t="s">
        <v>12</v>
      </c>
      <c r="K51" s="624" t="s">
        <v>1165</v>
      </c>
      <c r="L51" s="624" t="s">
        <v>1560</v>
      </c>
      <c r="M51" s="624" t="s">
        <v>1561</v>
      </c>
      <c r="N51" s="624" t="s">
        <v>81</v>
      </c>
      <c r="O51" s="624" t="s">
        <v>1562</v>
      </c>
      <c r="P51" s="626" t="s">
        <v>1563</v>
      </c>
      <c r="Q51" s="627">
        <v>5000000</v>
      </c>
      <c r="R51" s="627">
        <v>3000000</v>
      </c>
      <c r="S51" s="627">
        <v>4000000</v>
      </c>
      <c r="T51" s="627">
        <v>3000000</v>
      </c>
      <c r="U51" s="627">
        <v>15000000</v>
      </c>
      <c r="V51" s="627">
        <v>10</v>
      </c>
      <c r="W51" s="627">
        <v>0</v>
      </c>
      <c r="X51" s="627">
        <v>10</v>
      </c>
      <c r="Y51" s="638">
        <v>500</v>
      </c>
      <c r="Z51" s="643">
        <v>22222</v>
      </c>
      <c r="AA51" s="643">
        <v>150</v>
      </c>
    </row>
    <row r="52" spans="1:27" ht="21.75" customHeight="1">
      <c r="A52" s="624" t="s">
        <v>1564</v>
      </c>
      <c r="B52" s="628" t="s">
        <v>1565</v>
      </c>
      <c r="C52" s="624" t="s">
        <v>1566</v>
      </c>
      <c r="D52" s="624" t="s">
        <v>1567</v>
      </c>
      <c r="E52" s="626" t="s">
        <v>23</v>
      </c>
      <c r="F52" s="626" t="s">
        <v>1558</v>
      </c>
      <c r="G52" s="632" t="s">
        <v>1181</v>
      </c>
      <c r="H52" s="626" t="s">
        <v>1568</v>
      </c>
      <c r="I52" s="624" t="s">
        <v>1183</v>
      </c>
      <c r="J52" s="624" t="s">
        <v>1569</v>
      </c>
      <c r="K52" s="624" t="s">
        <v>1570</v>
      </c>
      <c r="L52" s="624" t="s">
        <v>1571</v>
      </c>
      <c r="M52" s="624" t="s">
        <v>1572</v>
      </c>
      <c r="N52" s="624" t="s">
        <v>90</v>
      </c>
      <c r="O52" s="624" t="s">
        <v>1573</v>
      </c>
      <c r="P52" s="626" t="s">
        <v>12</v>
      </c>
      <c r="Q52" s="627">
        <v>2500000</v>
      </c>
      <c r="R52" s="627">
        <v>300000</v>
      </c>
      <c r="S52" s="627">
        <v>2200000</v>
      </c>
      <c r="T52" s="627">
        <v>2000000</v>
      </c>
      <c r="U52" s="627">
        <v>7000000</v>
      </c>
      <c r="V52" s="627">
        <v>5</v>
      </c>
      <c r="W52" s="627">
        <v>2</v>
      </c>
      <c r="X52" s="627">
        <v>7</v>
      </c>
      <c r="Y52" s="638">
        <v>594.61</v>
      </c>
      <c r="Z52" s="643">
        <v>12993</v>
      </c>
      <c r="AA52" s="643">
        <v>100</v>
      </c>
    </row>
    <row r="53" spans="1:27" ht="21.75" customHeight="1">
      <c r="A53" s="624" t="s">
        <v>1574</v>
      </c>
      <c r="B53" s="628" t="s">
        <v>1575</v>
      </c>
      <c r="C53" s="624" t="s">
        <v>1576</v>
      </c>
      <c r="D53" s="624" t="s">
        <v>1577</v>
      </c>
      <c r="E53" s="626" t="s">
        <v>1109</v>
      </c>
      <c r="F53" s="626" t="s">
        <v>1578</v>
      </c>
      <c r="G53" s="632" t="s">
        <v>1416</v>
      </c>
      <c r="H53" s="626" t="s">
        <v>1579</v>
      </c>
      <c r="I53" s="624" t="s">
        <v>1400</v>
      </c>
      <c r="J53" s="624" t="s">
        <v>12</v>
      </c>
      <c r="K53" s="624" t="s">
        <v>12</v>
      </c>
      <c r="L53" s="624" t="s">
        <v>1580</v>
      </c>
      <c r="M53" s="624" t="s">
        <v>1005</v>
      </c>
      <c r="N53" s="624" t="s">
        <v>81</v>
      </c>
      <c r="O53" s="624" t="s">
        <v>1581</v>
      </c>
      <c r="P53" s="626" t="s">
        <v>1582</v>
      </c>
      <c r="Q53" s="627">
        <v>813330</v>
      </c>
      <c r="R53" s="627">
        <v>18000000</v>
      </c>
      <c r="S53" s="627">
        <v>19222514</v>
      </c>
      <c r="T53" s="627">
        <v>5000000</v>
      </c>
      <c r="U53" s="627">
        <v>43035844</v>
      </c>
      <c r="V53" s="627">
        <v>25</v>
      </c>
      <c r="W53" s="627">
        <v>1</v>
      </c>
      <c r="X53" s="627">
        <v>26</v>
      </c>
      <c r="Y53" s="638">
        <v>625.5</v>
      </c>
      <c r="Z53" s="643">
        <v>7230</v>
      </c>
      <c r="AA53" s="643">
        <v>500</v>
      </c>
    </row>
    <row r="54" spans="1:27" ht="21.75" customHeight="1">
      <c r="A54" s="624" t="s">
        <v>1583</v>
      </c>
      <c r="B54" s="628" t="s">
        <v>1584</v>
      </c>
      <c r="C54" s="624" t="s">
        <v>1585</v>
      </c>
      <c r="D54" s="624" t="s">
        <v>1586</v>
      </c>
      <c r="E54" s="626" t="s">
        <v>356</v>
      </c>
      <c r="F54" s="626" t="s">
        <v>1587</v>
      </c>
      <c r="G54" s="632" t="s">
        <v>1588</v>
      </c>
      <c r="H54" s="626" t="s">
        <v>1589</v>
      </c>
      <c r="I54" s="624" t="s">
        <v>1390</v>
      </c>
      <c r="J54" s="624" t="s">
        <v>1165</v>
      </c>
      <c r="K54" s="624" t="s">
        <v>1165</v>
      </c>
      <c r="L54" s="624" t="s">
        <v>1590</v>
      </c>
      <c r="M54" s="624" t="s">
        <v>1023</v>
      </c>
      <c r="N54" s="624" t="s">
        <v>22</v>
      </c>
      <c r="O54" s="624" t="s">
        <v>1362</v>
      </c>
      <c r="P54" s="626" t="s">
        <v>1591</v>
      </c>
      <c r="Q54" s="627">
        <v>0</v>
      </c>
      <c r="R54" s="627">
        <v>10000000</v>
      </c>
      <c r="S54" s="627">
        <v>20000000</v>
      </c>
      <c r="T54" s="627">
        <v>5000000</v>
      </c>
      <c r="U54" s="627">
        <v>35000000</v>
      </c>
      <c r="V54" s="627">
        <v>14</v>
      </c>
      <c r="W54" s="627">
        <v>3</v>
      </c>
      <c r="X54" s="627">
        <v>17</v>
      </c>
      <c r="Y54" s="638">
        <v>667.96</v>
      </c>
      <c r="Z54" s="643">
        <v>3200</v>
      </c>
      <c r="AA54" s="643">
        <v>983</v>
      </c>
    </row>
    <row r="55" spans="1:27" ht="21.75" customHeight="1">
      <c r="A55" s="624" t="s">
        <v>1592</v>
      </c>
      <c r="B55" s="628" t="s">
        <v>1593</v>
      </c>
      <c r="C55" s="624" t="s">
        <v>1594</v>
      </c>
      <c r="D55" s="624" t="s">
        <v>1595</v>
      </c>
      <c r="E55" s="626" t="s">
        <v>292</v>
      </c>
      <c r="F55" s="626" t="s">
        <v>1596</v>
      </c>
      <c r="G55" s="632" t="s">
        <v>1416</v>
      </c>
      <c r="H55" s="626" t="s">
        <v>1597</v>
      </c>
      <c r="I55" s="624" t="s">
        <v>1320</v>
      </c>
      <c r="J55" s="624" t="s">
        <v>1165</v>
      </c>
      <c r="K55" s="624" t="s">
        <v>1165</v>
      </c>
      <c r="L55" s="624" t="s">
        <v>1598</v>
      </c>
      <c r="M55" s="624" t="s">
        <v>1599</v>
      </c>
      <c r="N55" s="624" t="s">
        <v>764</v>
      </c>
      <c r="O55" s="624" t="s">
        <v>1600</v>
      </c>
      <c r="P55" s="626" t="s">
        <v>1165</v>
      </c>
      <c r="Q55" s="627">
        <v>2800000</v>
      </c>
      <c r="R55" s="627">
        <v>1200000</v>
      </c>
      <c r="S55" s="627">
        <v>8000000</v>
      </c>
      <c r="T55" s="627">
        <v>500000</v>
      </c>
      <c r="U55" s="627">
        <v>12500000</v>
      </c>
      <c r="V55" s="627">
        <v>2</v>
      </c>
      <c r="W55" s="627">
        <v>0</v>
      </c>
      <c r="X55" s="627">
        <v>2</v>
      </c>
      <c r="Y55" s="638">
        <v>199</v>
      </c>
      <c r="Z55" s="643">
        <v>23361</v>
      </c>
      <c r="AA55" s="643">
        <v>192</v>
      </c>
    </row>
    <row r="56" spans="1:27" ht="21.75" customHeight="1">
      <c r="A56" s="624" t="s">
        <v>1601</v>
      </c>
      <c r="B56" s="628" t="s">
        <v>1602</v>
      </c>
      <c r="C56" s="624" t="s">
        <v>1603</v>
      </c>
      <c r="D56" s="624" t="s">
        <v>1035</v>
      </c>
      <c r="E56" s="626" t="s">
        <v>15</v>
      </c>
      <c r="F56" s="626" t="s">
        <v>1604</v>
      </c>
      <c r="G56" s="631" t="s">
        <v>1475</v>
      </c>
      <c r="H56" s="626" t="s">
        <v>1605</v>
      </c>
      <c r="I56" s="624" t="s">
        <v>1183</v>
      </c>
      <c r="J56" s="624" t="s">
        <v>12</v>
      </c>
      <c r="K56" s="624" t="s">
        <v>12</v>
      </c>
      <c r="L56" s="624" t="s">
        <v>1606</v>
      </c>
      <c r="M56" s="624" t="s">
        <v>1014</v>
      </c>
      <c r="N56" s="624" t="s">
        <v>43</v>
      </c>
      <c r="O56" s="624" t="s">
        <v>1607</v>
      </c>
      <c r="P56" s="626" t="s">
        <v>1165</v>
      </c>
      <c r="Q56" s="627">
        <v>0</v>
      </c>
      <c r="R56" s="627">
        <v>1000000</v>
      </c>
      <c r="S56" s="627">
        <v>3000000</v>
      </c>
      <c r="T56" s="627">
        <v>4000000</v>
      </c>
      <c r="U56" s="627">
        <v>8000000</v>
      </c>
      <c r="V56" s="627">
        <v>5</v>
      </c>
      <c r="W56" s="627">
        <v>4</v>
      </c>
      <c r="X56" s="627">
        <v>9</v>
      </c>
      <c r="Y56" s="638">
        <v>296.35000000000002</v>
      </c>
      <c r="Z56" s="643">
        <v>8008</v>
      </c>
      <c r="AA56" s="643">
        <v>2351</v>
      </c>
    </row>
    <row r="57" spans="1:27" ht="21.75" customHeight="1">
      <c r="A57" s="624" t="s">
        <v>1608</v>
      </c>
      <c r="B57" s="628" t="s">
        <v>1609</v>
      </c>
      <c r="C57" s="624" t="s">
        <v>1003</v>
      </c>
      <c r="D57" s="624" t="s">
        <v>1610</v>
      </c>
      <c r="E57" s="626" t="s">
        <v>15</v>
      </c>
      <c r="F57" s="626" t="s">
        <v>1604</v>
      </c>
      <c r="G57" s="631" t="s">
        <v>1611</v>
      </c>
      <c r="H57" s="626" t="s">
        <v>1612</v>
      </c>
      <c r="I57" s="624" t="s">
        <v>1173</v>
      </c>
      <c r="J57" s="624" t="s">
        <v>1165</v>
      </c>
      <c r="K57" s="624" t="s">
        <v>1165</v>
      </c>
      <c r="L57" s="624" t="s">
        <v>977</v>
      </c>
      <c r="M57" s="624" t="s">
        <v>37</v>
      </c>
      <c r="N57" s="624" t="s">
        <v>38</v>
      </c>
      <c r="O57" s="624" t="s">
        <v>1378</v>
      </c>
      <c r="P57" s="626" t="s">
        <v>1165</v>
      </c>
      <c r="Q57" s="627">
        <v>0</v>
      </c>
      <c r="R57" s="627">
        <v>0</v>
      </c>
      <c r="S57" s="627">
        <v>40000000</v>
      </c>
      <c r="T57" s="627">
        <v>10000000</v>
      </c>
      <c r="U57" s="627">
        <v>50000000</v>
      </c>
      <c r="V57" s="627">
        <v>29</v>
      </c>
      <c r="W57" s="627">
        <v>29</v>
      </c>
      <c r="X57" s="627">
        <v>58</v>
      </c>
      <c r="Y57" s="638">
        <v>490.8</v>
      </c>
      <c r="Z57" s="643">
        <v>3240</v>
      </c>
      <c r="AA57" s="643">
        <v>3240</v>
      </c>
    </row>
    <row r="58" spans="1:27" ht="21.75" customHeight="1">
      <c r="A58" s="624" t="s">
        <v>1613</v>
      </c>
      <c r="B58" s="628" t="s">
        <v>1614</v>
      </c>
      <c r="C58" s="624" t="s">
        <v>1615</v>
      </c>
      <c r="D58" s="624" t="s">
        <v>1616</v>
      </c>
      <c r="E58" s="626" t="s">
        <v>287</v>
      </c>
      <c r="F58" s="626" t="s">
        <v>1617</v>
      </c>
      <c r="G58" s="631" t="s">
        <v>1345</v>
      </c>
      <c r="H58" s="626" t="s">
        <v>1152</v>
      </c>
      <c r="I58" s="624" t="s">
        <v>1231</v>
      </c>
      <c r="J58" s="624" t="s">
        <v>12</v>
      </c>
      <c r="K58" s="624" t="s">
        <v>12</v>
      </c>
      <c r="L58" s="624" t="s">
        <v>1618</v>
      </c>
      <c r="M58" s="624" t="s">
        <v>1619</v>
      </c>
      <c r="N58" s="624" t="s">
        <v>28</v>
      </c>
      <c r="O58" s="624" t="s">
        <v>1620</v>
      </c>
      <c r="P58" s="626" t="s">
        <v>1621</v>
      </c>
      <c r="Q58" s="627">
        <v>0</v>
      </c>
      <c r="R58" s="627">
        <v>185880000</v>
      </c>
      <c r="S58" s="627">
        <v>341564523.30000001</v>
      </c>
      <c r="T58" s="627">
        <v>0</v>
      </c>
      <c r="U58" s="627">
        <v>527444523.30000001</v>
      </c>
      <c r="V58" s="627">
        <v>56</v>
      </c>
      <c r="W58" s="627">
        <v>65</v>
      </c>
      <c r="X58" s="627">
        <v>121</v>
      </c>
      <c r="Y58" s="638">
        <v>6982.73</v>
      </c>
      <c r="Z58" s="643">
        <v>16448</v>
      </c>
      <c r="AA58" s="643">
        <v>15304</v>
      </c>
    </row>
    <row r="59" spans="1:27" ht="21.75" customHeight="1">
      <c r="A59" s="624" t="s">
        <v>1622</v>
      </c>
      <c r="B59" s="628" t="s">
        <v>1623</v>
      </c>
      <c r="C59" s="624" t="s">
        <v>1624</v>
      </c>
      <c r="D59" s="624" t="s">
        <v>1625</v>
      </c>
      <c r="E59" s="626" t="s">
        <v>68</v>
      </c>
      <c r="F59" s="626" t="s">
        <v>1626</v>
      </c>
      <c r="G59" s="631" t="s">
        <v>1627</v>
      </c>
      <c r="H59" s="626" t="s">
        <v>1628</v>
      </c>
      <c r="I59" s="624" t="s">
        <v>1274</v>
      </c>
      <c r="J59" s="624" t="s">
        <v>12</v>
      </c>
      <c r="K59" s="624" t="s">
        <v>12</v>
      </c>
      <c r="L59" s="624" t="s">
        <v>1629</v>
      </c>
      <c r="M59" s="624" t="s">
        <v>1630</v>
      </c>
      <c r="N59" s="624" t="s">
        <v>756</v>
      </c>
      <c r="O59" s="624" t="s">
        <v>1631</v>
      </c>
      <c r="P59" s="626" t="s">
        <v>1632</v>
      </c>
      <c r="Q59" s="627">
        <v>0</v>
      </c>
      <c r="R59" s="627">
        <v>4200000</v>
      </c>
      <c r="S59" s="627">
        <v>3500000</v>
      </c>
      <c r="T59" s="627">
        <v>2000000</v>
      </c>
      <c r="U59" s="627">
        <v>9700000</v>
      </c>
      <c r="V59" s="627">
        <v>6</v>
      </c>
      <c r="W59" s="627">
        <v>1</v>
      </c>
      <c r="X59" s="627">
        <v>7</v>
      </c>
      <c r="Y59" s="638">
        <v>142.80000000000001</v>
      </c>
      <c r="Z59" s="643">
        <v>11984</v>
      </c>
      <c r="AA59" s="643">
        <v>600</v>
      </c>
    </row>
    <row r="60" spans="1:27" ht="21.75" customHeight="1">
      <c r="A60" s="624" t="s">
        <v>1633</v>
      </c>
      <c r="B60" s="628" t="s">
        <v>1634</v>
      </c>
      <c r="C60" s="624" t="s">
        <v>1635</v>
      </c>
      <c r="D60" s="624" t="s">
        <v>1636</v>
      </c>
      <c r="E60" s="626" t="s">
        <v>44</v>
      </c>
      <c r="F60" s="626" t="s">
        <v>1637</v>
      </c>
      <c r="G60" s="631" t="s">
        <v>1398</v>
      </c>
      <c r="H60" s="626" t="s">
        <v>1638</v>
      </c>
      <c r="I60" s="624" t="s">
        <v>1238</v>
      </c>
      <c r="J60" s="624" t="s">
        <v>1165</v>
      </c>
      <c r="K60" s="624" t="s">
        <v>1165</v>
      </c>
      <c r="L60" s="624" t="s">
        <v>1639</v>
      </c>
      <c r="M60" s="624" t="s">
        <v>1007</v>
      </c>
      <c r="N60" s="624" t="s">
        <v>739</v>
      </c>
      <c r="O60" s="624" t="s">
        <v>1640</v>
      </c>
      <c r="P60" s="626" t="s">
        <v>1641</v>
      </c>
      <c r="Q60" s="627">
        <v>2000000</v>
      </c>
      <c r="R60" s="627">
        <v>0</v>
      </c>
      <c r="S60" s="627">
        <v>3000000</v>
      </c>
      <c r="T60" s="627">
        <v>200000</v>
      </c>
      <c r="U60" s="627">
        <v>5200000</v>
      </c>
      <c r="V60" s="627">
        <v>2</v>
      </c>
      <c r="W60" s="627">
        <v>0</v>
      </c>
      <c r="X60" s="627">
        <v>2</v>
      </c>
      <c r="Y60" s="638">
        <v>380</v>
      </c>
      <c r="Z60" s="643">
        <v>16000</v>
      </c>
      <c r="AA60" s="643">
        <v>0</v>
      </c>
    </row>
    <row r="61" spans="1:27" ht="21.75" customHeight="1">
      <c r="A61" s="624" t="s">
        <v>1642</v>
      </c>
      <c r="B61" s="628" t="s">
        <v>1643</v>
      </c>
      <c r="C61" s="624" t="s">
        <v>1644</v>
      </c>
      <c r="D61" s="624" t="s">
        <v>1645</v>
      </c>
      <c r="E61" s="626" t="s">
        <v>44</v>
      </c>
      <c r="F61" s="626" t="s">
        <v>1637</v>
      </c>
      <c r="G61" s="631" t="s">
        <v>1416</v>
      </c>
      <c r="H61" s="626" t="s">
        <v>1646</v>
      </c>
      <c r="I61" s="624" t="s">
        <v>1320</v>
      </c>
      <c r="J61" s="624" t="s">
        <v>1165</v>
      </c>
      <c r="K61" s="624" t="s">
        <v>1165</v>
      </c>
      <c r="L61" s="624" t="s">
        <v>1647</v>
      </c>
      <c r="M61" s="624" t="s">
        <v>1648</v>
      </c>
      <c r="N61" s="624" t="s">
        <v>755</v>
      </c>
      <c r="O61" s="624" t="s">
        <v>1649</v>
      </c>
      <c r="P61" s="626" t="s">
        <v>1650</v>
      </c>
      <c r="Q61" s="627">
        <v>500000</v>
      </c>
      <c r="R61" s="627">
        <v>0</v>
      </c>
      <c r="S61" s="627">
        <v>600000</v>
      </c>
      <c r="T61" s="627">
        <v>100000</v>
      </c>
      <c r="U61" s="627">
        <v>1200000</v>
      </c>
      <c r="V61" s="627">
        <v>2</v>
      </c>
      <c r="W61" s="627">
        <v>0</v>
      </c>
      <c r="X61" s="627">
        <v>2</v>
      </c>
      <c r="Y61" s="638">
        <v>168</v>
      </c>
      <c r="Z61" s="643">
        <v>0</v>
      </c>
      <c r="AA61" s="643">
        <v>7508</v>
      </c>
    </row>
    <row r="62" spans="1:27" ht="21.75" customHeight="1">
      <c r="A62" s="624" t="s">
        <v>1651</v>
      </c>
      <c r="B62" s="628" t="s">
        <v>1652</v>
      </c>
      <c r="C62" s="624" t="s">
        <v>1653</v>
      </c>
      <c r="D62" s="624" t="s">
        <v>1654</v>
      </c>
      <c r="E62" s="626" t="s">
        <v>44</v>
      </c>
      <c r="F62" s="626" t="s">
        <v>1637</v>
      </c>
      <c r="G62" s="631" t="s">
        <v>1201</v>
      </c>
      <c r="H62" s="626" t="s">
        <v>1655</v>
      </c>
      <c r="I62" s="624" t="s">
        <v>1231</v>
      </c>
      <c r="J62" s="624" t="s">
        <v>1656</v>
      </c>
      <c r="K62" s="624" t="s">
        <v>1657</v>
      </c>
      <c r="L62" s="624" t="s">
        <v>1658</v>
      </c>
      <c r="M62" s="624" t="s">
        <v>1659</v>
      </c>
      <c r="N62" s="624" t="s">
        <v>777</v>
      </c>
      <c r="O62" s="624" t="s">
        <v>1660</v>
      </c>
      <c r="P62" s="626" t="s">
        <v>1661</v>
      </c>
      <c r="Q62" s="627">
        <v>5513498</v>
      </c>
      <c r="R62" s="627">
        <v>0</v>
      </c>
      <c r="S62" s="627">
        <v>3893539</v>
      </c>
      <c r="T62" s="627">
        <v>10000000</v>
      </c>
      <c r="U62" s="627">
        <v>19407037</v>
      </c>
      <c r="V62" s="627">
        <v>1</v>
      </c>
      <c r="W62" s="627">
        <v>0</v>
      </c>
      <c r="X62" s="627">
        <v>1</v>
      </c>
      <c r="Y62" s="638">
        <v>139</v>
      </c>
      <c r="Z62" s="643">
        <v>11272</v>
      </c>
      <c r="AA62" s="643">
        <v>11</v>
      </c>
    </row>
    <row r="63" spans="1:27" ht="21.75" customHeight="1">
      <c r="A63" s="624" t="s">
        <v>1662</v>
      </c>
      <c r="B63" s="628" t="s">
        <v>1663</v>
      </c>
      <c r="C63" s="624" t="s">
        <v>1664</v>
      </c>
      <c r="D63" s="624" t="s">
        <v>1665</v>
      </c>
      <c r="E63" s="626" t="s">
        <v>44</v>
      </c>
      <c r="F63" s="626" t="s">
        <v>1637</v>
      </c>
      <c r="G63" s="631" t="s">
        <v>1459</v>
      </c>
      <c r="H63" s="626" t="s">
        <v>1666</v>
      </c>
      <c r="I63" s="624" t="s">
        <v>1298</v>
      </c>
      <c r="J63" s="624" t="s">
        <v>1165</v>
      </c>
      <c r="K63" s="624" t="s">
        <v>1165</v>
      </c>
      <c r="L63" s="624" t="s">
        <v>1667</v>
      </c>
      <c r="M63" s="624" t="s">
        <v>1668</v>
      </c>
      <c r="N63" s="624" t="s">
        <v>25</v>
      </c>
      <c r="O63" s="624" t="s">
        <v>1669</v>
      </c>
      <c r="P63" s="626" t="s">
        <v>1670</v>
      </c>
      <c r="Q63" s="627">
        <v>2000000</v>
      </c>
      <c r="R63" s="627">
        <v>0</v>
      </c>
      <c r="S63" s="627">
        <v>5000000</v>
      </c>
      <c r="T63" s="627">
        <v>500000</v>
      </c>
      <c r="U63" s="627">
        <v>7500000</v>
      </c>
      <c r="V63" s="627">
        <v>2</v>
      </c>
      <c r="W63" s="627">
        <v>0</v>
      </c>
      <c r="X63" s="627">
        <v>2</v>
      </c>
      <c r="Y63" s="638">
        <v>190</v>
      </c>
      <c r="Z63" s="643">
        <v>2340</v>
      </c>
      <c r="AA63" s="643">
        <v>0</v>
      </c>
    </row>
    <row r="64" spans="1:27" ht="21.75" customHeight="1">
      <c r="A64" s="624" t="s">
        <v>1671</v>
      </c>
      <c r="B64" s="628" t="s">
        <v>1672</v>
      </c>
      <c r="C64" s="624" t="s">
        <v>1673</v>
      </c>
      <c r="D64" s="624" t="s">
        <v>1009</v>
      </c>
      <c r="E64" s="626" t="s">
        <v>44</v>
      </c>
      <c r="F64" s="626" t="s">
        <v>1637</v>
      </c>
      <c r="G64" s="631" t="s">
        <v>1497</v>
      </c>
      <c r="H64" s="626" t="s">
        <v>1674</v>
      </c>
      <c r="I64" s="624" t="s">
        <v>1231</v>
      </c>
      <c r="J64" s="624" t="s">
        <v>1165</v>
      </c>
      <c r="K64" s="624" t="s">
        <v>1165</v>
      </c>
      <c r="L64" s="624" t="s">
        <v>1010</v>
      </c>
      <c r="M64" s="624" t="s">
        <v>1011</v>
      </c>
      <c r="N64" s="624" t="s">
        <v>225</v>
      </c>
      <c r="O64" s="624" t="s">
        <v>1675</v>
      </c>
      <c r="P64" s="626" t="s">
        <v>1676</v>
      </c>
      <c r="Q64" s="627">
        <v>1000000</v>
      </c>
      <c r="R64" s="627">
        <v>0</v>
      </c>
      <c r="S64" s="627">
        <v>2400000</v>
      </c>
      <c r="T64" s="627">
        <v>100000</v>
      </c>
      <c r="U64" s="627">
        <v>3500000</v>
      </c>
      <c r="V64" s="627">
        <v>4</v>
      </c>
      <c r="W64" s="627">
        <v>0</v>
      </c>
      <c r="X64" s="627">
        <v>4</v>
      </c>
      <c r="Y64" s="638">
        <v>270</v>
      </c>
      <c r="Z64" s="643">
        <v>4968</v>
      </c>
      <c r="AA64" s="643">
        <v>1909</v>
      </c>
    </row>
    <row r="65" spans="1:27" ht="21.75" customHeight="1">
      <c r="A65" s="624" t="s">
        <v>1677</v>
      </c>
      <c r="B65" s="628" t="s">
        <v>1678</v>
      </c>
      <c r="C65" s="624" t="s">
        <v>1679</v>
      </c>
      <c r="D65" s="624" t="s">
        <v>1680</v>
      </c>
      <c r="E65" s="626" t="s">
        <v>44</v>
      </c>
      <c r="F65" s="626" t="s">
        <v>1637</v>
      </c>
      <c r="G65" s="631" t="s">
        <v>1611</v>
      </c>
      <c r="H65" s="626" t="s">
        <v>1681</v>
      </c>
      <c r="I65" s="624" t="s">
        <v>1183</v>
      </c>
      <c r="J65" s="624" t="s">
        <v>1165</v>
      </c>
      <c r="K65" s="624" t="s">
        <v>1165</v>
      </c>
      <c r="L65" s="624" t="s">
        <v>1682</v>
      </c>
      <c r="M65" s="624" t="s">
        <v>1668</v>
      </c>
      <c r="N65" s="624" t="s">
        <v>25</v>
      </c>
      <c r="O65" s="624" t="s">
        <v>1669</v>
      </c>
      <c r="P65" s="626" t="s">
        <v>1683</v>
      </c>
      <c r="Q65" s="627">
        <v>1500000</v>
      </c>
      <c r="R65" s="627">
        <v>0</v>
      </c>
      <c r="S65" s="627">
        <v>2700000</v>
      </c>
      <c r="T65" s="627">
        <v>1000000</v>
      </c>
      <c r="U65" s="627">
        <v>5200000</v>
      </c>
      <c r="V65" s="627">
        <v>3</v>
      </c>
      <c r="W65" s="627">
        <v>0</v>
      </c>
      <c r="X65" s="627">
        <v>3</v>
      </c>
      <c r="Y65" s="638">
        <v>265</v>
      </c>
      <c r="Z65" s="643">
        <v>3137</v>
      </c>
      <c r="AA65" s="643">
        <v>0</v>
      </c>
    </row>
    <row r="66" spans="1:27" ht="21.75" customHeight="1">
      <c r="A66" s="624" t="s">
        <v>1684</v>
      </c>
      <c r="B66" s="628" t="s">
        <v>1685</v>
      </c>
      <c r="C66" s="624" t="s">
        <v>1686</v>
      </c>
      <c r="D66" s="624" t="s">
        <v>1687</v>
      </c>
      <c r="E66" s="626" t="s">
        <v>254</v>
      </c>
      <c r="F66" s="626" t="s">
        <v>1688</v>
      </c>
      <c r="G66" s="631" t="s">
        <v>1181</v>
      </c>
      <c r="H66" s="626" t="s">
        <v>1689</v>
      </c>
      <c r="I66" s="624" t="s">
        <v>1298</v>
      </c>
      <c r="J66" s="624" t="s">
        <v>1165</v>
      </c>
      <c r="K66" s="624" t="s">
        <v>1165</v>
      </c>
      <c r="L66" s="624" t="s">
        <v>1690</v>
      </c>
      <c r="M66" s="624" t="s">
        <v>1691</v>
      </c>
      <c r="N66" s="624" t="s">
        <v>762</v>
      </c>
      <c r="O66" s="624" t="s">
        <v>1692</v>
      </c>
      <c r="P66" s="626" t="s">
        <v>1693</v>
      </c>
      <c r="Q66" s="627">
        <v>2500000</v>
      </c>
      <c r="R66" s="627">
        <v>2500000</v>
      </c>
      <c r="S66" s="627">
        <v>4790000</v>
      </c>
      <c r="T66" s="627">
        <v>5000000</v>
      </c>
      <c r="U66" s="627">
        <v>14790000</v>
      </c>
      <c r="V66" s="627">
        <v>6</v>
      </c>
      <c r="W66" s="627">
        <v>9</v>
      </c>
      <c r="X66" s="627">
        <v>15</v>
      </c>
      <c r="Y66" s="638">
        <v>81</v>
      </c>
      <c r="Z66" s="643">
        <v>5621</v>
      </c>
      <c r="AA66" s="643">
        <v>250</v>
      </c>
    </row>
    <row r="67" spans="1:27" ht="21.75" customHeight="1">
      <c r="A67" s="624" t="s">
        <v>1694</v>
      </c>
      <c r="B67" s="628" t="s">
        <v>1695</v>
      </c>
      <c r="C67" s="624" t="s">
        <v>1696</v>
      </c>
      <c r="D67" s="624" t="s">
        <v>1697</v>
      </c>
      <c r="E67" s="626" t="s">
        <v>1122</v>
      </c>
      <c r="F67" s="626" t="s">
        <v>1698</v>
      </c>
      <c r="G67" s="631" t="s">
        <v>1265</v>
      </c>
      <c r="H67" s="626" t="s">
        <v>1699</v>
      </c>
      <c r="I67" s="624" t="s">
        <v>1238</v>
      </c>
      <c r="J67" s="624" t="s">
        <v>1165</v>
      </c>
      <c r="K67" s="624" t="s">
        <v>1165</v>
      </c>
      <c r="L67" s="624" t="s">
        <v>1700</v>
      </c>
      <c r="M67" s="624" t="s">
        <v>1701</v>
      </c>
      <c r="N67" s="624" t="s">
        <v>8</v>
      </c>
      <c r="O67" s="624" t="s">
        <v>1702</v>
      </c>
      <c r="P67" s="626" t="s">
        <v>1703</v>
      </c>
      <c r="Q67" s="627">
        <v>7000000</v>
      </c>
      <c r="R67" s="627">
        <v>1000000</v>
      </c>
      <c r="S67" s="627">
        <v>3000000</v>
      </c>
      <c r="T67" s="627">
        <v>1000000</v>
      </c>
      <c r="U67" s="627">
        <v>12000000</v>
      </c>
      <c r="V67" s="627">
        <v>5</v>
      </c>
      <c r="W67" s="627">
        <v>2</v>
      </c>
      <c r="X67" s="627">
        <v>7</v>
      </c>
      <c r="Y67" s="638">
        <v>490</v>
      </c>
      <c r="Z67" s="643">
        <v>0</v>
      </c>
      <c r="AA67" s="643">
        <v>0</v>
      </c>
    </row>
    <row r="68" spans="1:27" ht="21.75" customHeight="1">
      <c r="A68" s="624" t="s">
        <v>1704</v>
      </c>
      <c r="B68" s="628" t="s">
        <v>1705</v>
      </c>
      <c r="C68" s="624" t="s">
        <v>1706</v>
      </c>
      <c r="D68" s="624" t="s">
        <v>1707</v>
      </c>
      <c r="E68" s="626" t="s">
        <v>1122</v>
      </c>
      <c r="F68" s="626" t="s">
        <v>1698</v>
      </c>
      <c r="G68" s="632" t="s">
        <v>1296</v>
      </c>
      <c r="H68" s="626" t="s">
        <v>1708</v>
      </c>
      <c r="I68" s="624" t="s">
        <v>1231</v>
      </c>
      <c r="J68" s="624" t="s">
        <v>1165</v>
      </c>
      <c r="K68" s="624" t="s">
        <v>1165</v>
      </c>
      <c r="L68" s="624" t="s">
        <v>1709</v>
      </c>
      <c r="M68" s="624" t="s">
        <v>37</v>
      </c>
      <c r="N68" s="624" t="s">
        <v>38</v>
      </c>
      <c r="O68" s="624" t="s">
        <v>1378</v>
      </c>
      <c r="P68" s="626" t="s">
        <v>1165</v>
      </c>
      <c r="Q68" s="627">
        <v>5000000</v>
      </c>
      <c r="R68" s="627">
        <v>1000000</v>
      </c>
      <c r="S68" s="627">
        <v>500000</v>
      </c>
      <c r="T68" s="627">
        <v>1000000</v>
      </c>
      <c r="U68" s="627">
        <v>7500000</v>
      </c>
      <c r="V68" s="627">
        <v>4</v>
      </c>
      <c r="W68" s="627">
        <v>4</v>
      </c>
      <c r="X68" s="627">
        <v>8</v>
      </c>
      <c r="Y68" s="638">
        <v>250</v>
      </c>
      <c r="Z68" s="643">
        <v>504</v>
      </c>
      <c r="AA68" s="643">
        <v>109</v>
      </c>
    </row>
    <row r="69" spans="1:27" ht="21.75" customHeight="1">
      <c r="A69" s="624" t="s">
        <v>1710</v>
      </c>
      <c r="B69" s="628" t="s">
        <v>1711</v>
      </c>
      <c r="C69" s="624" t="s">
        <v>1712</v>
      </c>
      <c r="D69" s="624" t="s">
        <v>983</v>
      </c>
      <c r="E69" s="626" t="s">
        <v>30</v>
      </c>
      <c r="F69" s="626" t="s">
        <v>1713</v>
      </c>
      <c r="G69" s="632" t="s">
        <v>1181</v>
      </c>
      <c r="H69" s="626" t="s">
        <v>1714</v>
      </c>
      <c r="I69" s="624" t="s">
        <v>1231</v>
      </c>
      <c r="J69" s="624" t="s">
        <v>12</v>
      </c>
      <c r="K69" s="624" t="s">
        <v>12</v>
      </c>
      <c r="L69" s="624" t="s">
        <v>1715</v>
      </c>
      <c r="M69" s="624" t="s">
        <v>991</v>
      </c>
      <c r="N69" s="624" t="s">
        <v>722</v>
      </c>
      <c r="O69" s="624" t="s">
        <v>1716</v>
      </c>
      <c r="P69" s="626" t="s">
        <v>1717</v>
      </c>
      <c r="Q69" s="627">
        <v>3500000</v>
      </c>
      <c r="R69" s="627">
        <v>2000000</v>
      </c>
      <c r="S69" s="627">
        <v>20000000</v>
      </c>
      <c r="T69" s="627">
        <v>5000000</v>
      </c>
      <c r="U69" s="627">
        <v>30500000</v>
      </c>
      <c r="V69" s="627">
        <v>3</v>
      </c>
      <c r="W69" s="627">
        <v>0</v>
      </c>
      <c r="X69" s="627">
        <v>3</v>
      </c>
      <c r="Y69" s="638">
        <v>1992.624</v>
      </c>
      <c r="Z69" s="643">
        <v>15788</v>
      </c>
      <c r="AA69" s="643">
        <v>385</v>
      </c>
    </row>
    <row r="70" spans="1:27" ht="21.75" customHeight="1">
      <c r="A70" s="624" t="s">
        <v>1718</v>
      </c>
      <c r="B70" s="628" t="s">
        <v>1719</v>
      </c>
      <c r="C70" s="624" t="s">
        <v>1720</v>
      </c>
      <c r="D70" s="624" t="s">
        <v>1721</v>
      </c>
      <c r="E70" s="626" t="s">
        <v>30</v>
      </c>
      <c r="F70" s="626" t="s">
        <v>1713</v>
      </c>
      <c r="G70" s="631" t="s">
        <v>1459</v>
      </c>
      <c r="H70" s="626" t="s">
        <v>1722</v>
      </c>
      <c r="I70" s="624" t="s">
        <v>12</v>
      </c>
      <c r="J70" s="624" t="s">
        <v>1165</v>
      </c>
      <c r="K70" s="624" t="s">
        <v>1165</v>
      </c>
      <c r="L70" s="624" t="s">
        <v>1723</v>
      </c>
      <c r="M70" s="624" t="s">
        <v>1724</v>
      </c>
      <c r="N70" s="624" t="s">
        <v>45</v>
      </c>
      <c r="O70" s="624" t="s">
        <v>1725</v>
      </c>
      <c r="P70" s="626" t="s">
        <v>1165</v>
      </c>
      <c r="Q70" s="627">
        <v>0</v>
      </c>
      <c r="R70" s="627">
        <v>1000000</v>
      </c>
      <c r="S70" s="627">
        <v>10000000</v>
      </c>
      <c r="T70" s="627">
        <v>5000000</v>
      </c>
      <c r="U70" s="627">
        <v>16000000</v>
      </c>
      <c r="V70" s="627">
        <v>10</v>
      </c>
      <c r="W70" s="627">
        <v>1</v>
      </c>
      <c r="X70" s="627">
        <v>11</v>
      </c>
      <c r="Y70" s="638">
        <v>2012.85</v>
      </c>
      <c r="Z70" s="643">
        <v>54784</v>
      </c>
      <c r="AA70" s="643">
        <v>0</v>
      </c>
    </row>
    <row r="71" spans="1:27" ht="21.75" customHeight="1">
      <c r="A71" s="624" t="s">
        <v>1726</v>
      </c>
      <c r="B71" s="628" t="s">
        <v>1727</v>
      </c>
      <c r="C71" s="624" t="s">
        <v>1728</v>
      </c>
      <c r="D71" s="624" t="s">
        <v>1729</v>
      </c>
      <c r="E71" s="626" t="s">
        <v>461</v>
      </c>
      <c r="F71" s="626" t="s">
        <v>1730</v>
      </c>
      <c r="G71" s="631" t="s">
        <v>1162</v>
      </c>
      <c r="H71" s="626" t="s">
        <v>1731</v>
      </c>
      <c r="I71" s="624" t="s">
        <v>1238</v>
      </c>
      <c r="J71" s="624" t="s">
        <v>1165</v>
      </c>
      <c r="K71" s="624" t="s">
        <v>1165</v>
      </c>
      <c r="L71" s="624" t="s">
        <v>965</v>
      </c>
      <c r="M71" s="624" t="s">
        <v>965</v>
      </c>
      <c r="N71" s="624" t="s">
        <v>8</v>
      </c>
      <c r="O71" s="624" t="s">
        <v>1404</v>
      </c>
      <c r="P71" s="626" t="s">
        <v>1165</v>
      </c>
      <c r="Q71" s="627">
        <v>0</v>
      </c>
      <c r="R71" s="627">
        <v>0</v>
      </c>
      <c r="S71" s="627">
        <v>5000000</v>
      </c>
      <c r="T71" s="627">
        <v>5000000</v>
      </c>
      <c r="U71" s="627">
        <v>10000000</v>
      </c>
      <c r="V71" s="627">
        <v>7</v>
      </c>
      <c r="W71" s="627">
        <v>4</v>
      </c>
      <c r="X71" s="627">
        <v>11</v>
      </c>
      <c r="Y71" s="638">
        <v>51</v>
      </c>
      <c r="Z71" s="643">
        <v>0</v>
      </c>
      <c r="AA71" s="643">
        <v>0</v>
      </c>
    </row>
    <row r="72" spans="1:27" ht="21.75" customHeight="1">
      <c r="A72" s="624" t="s">
        <v>1732</v>
      </c>
      <c r="B72" s="628" t="s">
        <v>1733</v>
      </c>
      <c r="C72" s="624" t="s">
        <v>1734</v>
      </c>
      <c r="D72" s="624" t="s">
        <v>1735</v>
      </c>
      <c r="E72" s="626" t="s">
        <v>429</v>
      </c>
      <c r="F72" s="626" t="s">
        <v>1736</v>
      </c>
      <c r="G72" s="631" t="s">
        <v>1255</v>
      </c>
      <c r="H72" s="626" t="s">
        <v>1737</v>
      </c>
      <c r="I72" s="624" t="s">
        <v>1164</v>
      </c>
      <c r="J72" s="624" t="s">
        <v>12</v>
      </c>
      <c r="K72" s="624" t="s">
        <v>12</v>
      </c>
      <c r="L72" s="624" t="s">
        <v>982</v>
      </c>
      <c r="M72" s="624" t="s">
        <v>968</v>
      </c>
      <c r="N72" s="624" t="s">
        <v>0</v>
      </c>
      <c r="O72" s="624" t="s">
        <v>1282</v>
      </c>
      <c r="P72" s="626" t="s">
        <v>1165</v>
      </c>
      <c r="Q72" s="627">
        <v>120000000</v>
      </c>
      <c r="R72" s="627">
        <v>5000000</v>
      </c>
      <c r="S72" s="627">
        <v>500000</v>
      </c>
      <c r="T72" s="627">
        <v>10000000</v>
      </c>
      <c r="U72" s="627">
        <v>135500000</v>
      </c>
      <c r="V72" s="627">
        <v>41</v>
      </c>
      <c r="W72" s="627">
        <v>7</v>
      </c>
      <c r="X72" s="627">
        <v>48</v>
      </c>
      <c r="Y72" s="638">
        <v>286</v>
      </c>
      <c r="Z72" s="643">
        <v>9754</v>
      </c>
      <c r="AA72" s="643">
        <v>7200</v>
      </c>
    </row>
    <row r="73" spans="1:27" ht="21.75" customHeight="1">
      <c r="A73" s="624" t="s">
        <v>1738</v>
      </c>
      <c r="B73" s="628" t="s">
        <v>1739</v>
      </c>
      <c r="C73" s="624" t="s">
        <v>1740</v>
      </c>
      <c r="D73" s="624" t="s">
        <v>1741</v>
      </c>
      <c r="E73" s="626" t="s">
        <v>97</v>
      </c>
      <c r="F73" s="626" t="s">
        <v>1742</v>
      </c>
      <c r="G73" s="631" t="s">
        <v>1181</v>
      </c>
      <c r="H73" s="626" t="s">
        <v>1743</v>
      </c>
      <c r="I73" s="624" t="s">
        <v>1320</v>
      </c>
      <c r="J73" s="624" t="s">
        <v>1165</v>
      </c>
      <c r="K73" s="624" t="s">
        <v>1165</v>
      </c>
      <c r="L73" s="624" t="s">
        <v>1744</v>
      </c>
      <c r="M73" s="624" t="s">
        <v>51</v>
      </c>
      <c r="N73" s="624" t="s">
        <v>6</v>
      </c>
      <c r="O73" s="624" t="s">
        <v>1745</v>
      </c>
      <c r="P73" s="626" t="s">
        <v>1165</v>
      </c>
      <c r="Q73" s="627">
        <v>0</v>
      </c>
      <c r="R73" s="627">
        <v>2000000</v>
      </c>
      <c r="S73" s="627">
        <v>7000000</v>
      </c>
      <c r="T73" s="627">
        <v>1000000</v>
      </c>
      <c r="U73" s="627">
        <v>10000000</v>
      </c>
      <c r="V73" s="627">
        <v>12</v>
      </c>
      <c r="W73" s="627">
        <v>5</v>
      </c>
      <c r="X73" s="627">
        <v>17</v>
      </c>
      <c r="Y73" s="638">
        <v>128</v>
      </c>
      <c r="Z73" s="643">
        <v>4464</v>
      </c>
      <c r="AA73" s="643">
        <v>4464</v>
      </c>
    </row>
    <row r="74" spans="1:27" ht="21.75" customHeight="1">
      <c r="A74" s="624" t="s">
        <v>1746</v>
      </c>
      <c r="B74" s="628" t="s">
        <v>1747</v>
      </c>
      <c r="C74" s="624" t="s">
        <v>1748</v>
      </c>
      <c r="D74" s="624" t="s">
        <v>1749</v>
      </c>
      <c r="E74" s="626" t="s">
        <v>442</v>
      </c>
      <c r="F74" s="626" t="s">
        <v>1750</v>
      </c>
      <c r="G74" s="632" t="s">
        <v>1627</v>
      </c>
      <c r="H74" s="626" t="s">
        <v>1743</v>
      </c>
      <c r="I74" s="624" t="s">
        <v>1320</v>
      </c>
      <c r="J74" s="624" t="s">
        <v>1165</v>
      </c>
      <c r="K74" s="624" t="s">
        <v>1165</v>
      </c>
      <c r="L74" s="624" t="s">
        <v>1744</v>
      </c>
      <c r="M74" s="624" t="s">
        <v>51</v>
      </c>
      <c r="N74" s="624" t="s">
        <v>6</v>
      </c>
      <c r="O74" s="624" t="s">
        <v>1745</v>
      </c>
      <c r="P74" s="626" t="s">
        <v>1165</v>
      </c>
      <c r="Q74" s="627">
        <v>1000000</v>
      </c>
      <c r="R74" s="627">
        <v>0</v>
      </c>
      <c r="S74" s="627">
        <v>5000000</v>
      </c>
      <c r="T74" s="627">
        <v>1000000</v>
      </c>
      <c r="U74" s="627">
        <v>7000000</v>
      </c>
      <c r="V74" s="627">
        <v>15</v>
      </c>
      <c r="W74" s="627">
        <v>10</v>
      </c>
      <c r="X74" s="627">
        <v>25</v>
      </c>
      <c r="Y74" s="638">
        <v>366.7</v>
      </c>
      <c r="Z74" s="643">
        <v>2250</v>
      </c>
      <c r="AA74" s="643">
        <v>2250</v>
      </c>
    </row>
    <row r="75" spans="1:27" ht="21.75" customHeight="1">
      <c r="A75" s="624" t="s">
        <v>1751</v>
      </c>
      <c r="B75" s="628" t="s">
        <v>1752</v>
      </c>
      <c r="C75" s="624" t="s">
        <v>1753</v>
      </c>
      <c r="D75" s="624" t="s">
        <v>1754</v>
      </c>
      <c r="E75" s="626" t="s">
        <v>442</v>
      </c>
      <c r="F75" s="626" t="s">
        <v>1750</v>
      </c>
      <c r="G75" s="631" t="s">
        <v>1588</v>
      </c>
      <c r="H75" s="626" t="s">
        <v>1755</v>
      </c>
      <c r="I75" s="624" t="s">
        <v>1274</v>
      </c>
      <c r="J75" s="624" t="s">
        <v>12</v>
      </c>
      <c r="K75" s="624" t="s">
        <v>12</v>
      </c>
      <c r="L75" s="624" t="s">
        <v>1756</v>
      </c>
      <c r="M75" s="624" t="s">
        <v>1339</v>
      </c>
      <c r="N75" s="624" t="s">
        <v>10</v>
      </c>
      <c r="O75" s="624" t="s">
        <v>1340</v>
      </c>
      <c r="P75" s="626" t="s">
        <v>12</v>
      </c>
      <c r="Q75" s="627">
        <v>0</v>
      </c>
      <c r="R75" s="627">
        <v>0</v>
      </c>
      <c r="S75" s="627">
        <v>10000000</v>
      </c>
      <c r="T75" s="627">
        <v>10000000</v>
      </c>
      <c r="U75" s="627">
        <v>20000000</v>
      </c>
      <c r="V75" s="627">
        <v>9</v>
      </c>
      <c r="W75" s="627">
        <v>2</v>
      </c>
      <c r="X75" s="627">
        <v>11</v>
      </c>
      <c r="Y75" s="638">
        <v>95.64</v>
      </c>
      <c r="Z75" s="643">
        <v>2240</v>
      </c>
      <c r="AA75" s="643">
        <v>1000</v>
      </c>
    </row>
    <row r="76" spans="1:27" ht="21.75" customHeight="1">
      <c r="A76" s="624" t="s">
        <v>1757</v>
      </c>
      <c r="B76" s="628" t="s">
        <v>1758</v>
      </c>
      <c r="C76" s="624" t="s">
        <v>1759</v>
      </c>
      <c r="D76" s="624" t="s">
        <v>1760</v>
      </c>
      <c r="E76" s="626" t="s">
        <v>444</v>
      </c>
      <c r="F76" s="626" t="s">
        <v>1750</v>
      </c>
      <c r="G76" s="632" t="s">
        <v>1265</v>
      </c>
      <c r="H76" s="626" t="s">
        <v>1761</v>
      </c>
      <c r="I76" s="624" t="s">
        <v>1231</v>
      </c>
      <c r="J76" s="624" t="s">
        <v>1165</v>
      </c>
      <c r="K76" s="624" t="s">
        <v>1165</v>
      </c>
      <c r="L76" s="624" t="s">
        <v>1021</v>
      </c>
      <c r="M76" s="624" t="s">
        <v>1021</v>
      </c>
      <c r="N76" s="624" t="s">
        <v>6</v>
      </c>
      <c r="O76" s="624" t="s">
        <v>1290</v>
      </c>
      <c r="P76" s="626" t="s">
        <v>1762</v>
      </c>
      <c r="Q76" s="627">
        <v>156000000</v>
      </c>
      <c r="R76" s="627">
        <v>5000000</v>
      </c>
      <c r="S76" s="627">
        <v>10000000</v>
      </c>
      <c r="T76" s="627">
        <v>10000000</v>
      </c>
      <c r="U76" s="627">
        <v>181000000</v>
      </c>
      <c r="V76" s="627">
        <v>13</v>
      </c>
      <c r="W76" s="627">
        <v>7</v>
      </c>
      <c r="X76" s="627">
        <v>20</v>
      </c>
      <c r="Y76" s="638">
        <v>114</v>
      </c>
      <c r="Z76" s="643">
        <v>1100</v>
      </c>
      <c r="AA76" s="643">
        <v>1100</v>
      </c>
    </row>
    <row r="77" spans="1:27" ht="21.75" customHeight="1">
      <c r="A77" s="624" t="s">
        <v>1763</v>
      </c>
      <c r="B77" s="628" t="s">
        <v>1764</v>
      </c>
      <c r="C77" s="624" t="s">
        <v>1765</v>
      </c>
      <c r="D77" s="624" t="s">
        <v>1766</v>
      </c>
      <c r="E77" s="626" t="s">
        <v>440</v>
      </c>
      <c r="F77" s="626" t="s">
        <v>1767</v>
      </c>
      <c r="G77" s="632" t="s">
        <v>1398</v>
      </c>
      <c r="H77" s="626" t="s">
        <v>1768</v>
      </c>
      <c r="I77" s="624" t="s">
        <v>1173</v>
      </c>
      <c r="J77" s="624" t="s">
        <v>12</v>
      </c>
      <c r="K77" s="624" t="s">
        <v>12</v>
      </c>
      <c r="L77" s="624" t="s">
        <v>1769</v>
      </c>
      <c r="M77" s="624" t="s">
        <v>1770</v>
      </c>
      <c r="N77" s="624" t="s">
        <v>722</v>
      </c>
      <c r="O77" s="624" t="s">
        <v>1771</v>
      </c>
      <c r="P77" s="626" t="s">
        <v>1772</v>
      </c>
      <c r="Q77" s="627">
        <v>5000000</v>
      </c>
      <c r="R77" s="627">
        <v>3000000</v>
      </c>
      <c r="S77" s="627">
        <v>4800000</v>
      </c>
      <c r="T77" s="627">
        <v>1500000</v>
      </c>
      <c r="U77" s="627">
        <v>14300000</v>
      </c>
      <c r="V77" s="627">
        <v>28</v>
      </c>
      <c r="W77" s="627">
        <v>2</v>
      </c>
      <c r="X77" s="627">
        <v>30</v>
      </c>
      <c r="Y77" s="638">
        <v>110.56</v>
      </c>
      <c r="Z77" s="643">
        <v>16000</v>
      </c>
      <c r="AA77" s="643">
        <v>1200</v>
      </c>
    </row>
    <row r="78" spans="1:27" ht="21.75" customHeight="1">
      <c r="A78" s="624" t="s">
        <v>1773</v>
      </c>
      <c r="B78" s="628" t="s">
        <v>1774</v>
      </c>
      <c r="C78" s="624" t="s">
        <v>1775</v>
      </c>
      <c r="D78" s="624" t="s">
        <v>1776</v>
      </c>
      <c r="E78" s="626" t="s">
        <v>440</v>
      </c>
      <c r="F78" s="626" t="s">
        <v>1767</v>
      </c>
      <c r="G78" s="631" t="s">
        <v>1247</v>
      </c>
      <c r="H78" s="626" t="s">
        <v>1777</v>
      </c>
      <c r="I78" s="624" t="s">
        <v>1249</v>
      </c>
      <c r="J78" s="624" t="s">
        <v>1778</v>
      </c>
      <c r="K78" s="624" t="s">
        <v>1779</v>
      </c>
      <c r="L78" s="624" t="s">
        <v>1780</v>
      </c>
      <c r="M78" s="624" t="s">
        <v>1781</v>
      </c>
      <c r="N78" s="624" t="s">
        <v>4</v>
      </c>
      <c r="O78" s="624" t="s">
        <v>1782</v>
      </c>
      <c r="P78" s="626" t="s">
        <v>1165</v>
      </c>
      <c r="Q78" s="627">
        <v>0</v>
      </c>
      <c r="R78" s="627">
        <v>0</v>
      </c>
      <c r="S78" s="627">
        <v>65013183</v>
      </c>
      <c r="T78" s="627">
        <v>10000000</v>
      </c>
      <c r="U78" s="627">
        <v>75013183</v>
      </c>
      <c r="V78" s="627">
        <v>29</v>
      </c>
      <c r="W78" s="627">
        <v>66</v>
      </c>
      <c r="X78" s="627">
        <v>95</v>
      </c>
      <c r="Y78" s="638">
        <v>324.33</v>
      </c>
      <c r="Z78" s="643">
        <v>3380</v>
      </c>
      <c r="AA78" s="643">
        <v>2280</v>
      </c>
    </row>
    <row r="79" spans="1:27" ht="21.75" customHeight="1">
      <c r="A79" s="624" t="s">
        <v>1783</v>
      </c>
      <c r="B79" s="628" t="s">
        <v>1784</v>
      </c>
      <c r="C79" s="624" t="s">
        <v>1785</v>
      </c>
      <c r="D79" s="624" t="s">
        <v>441</v>
      </c>
      <c r="E79" s="626" t="s">
        <v>440</v>
      </c>
      <c r="F79" s="626" t="s">
        <v>1767</v>
      </c>
      <c r="G79" s="631" t="s">
        <v>1497</v>
      </c>
      <c r="H79" s="626" t="s">
        <v>1786</v>
      </c>
      <c r="I79" s="624" t="s">
        <v>1165</v>
      </c>
      <c r="J79" s="624" t="s">
        <v>1165</v>
      </c>
      <c r="K79" s="624" t="s">
        <v>1165</v>
      </c>
      <c r="L79" s="624" t="s">
        <v>1787</v>
      </c>
      <c r="M79" s="624" t="s">
        <v>1787</v>
      </c>
      <c r="N79" s="624" t="s">
        <v>33</v>
      </c>
      <c r="O79" s="624" t="s">
        <v>1788</v>
      </c>
      <c r="P79" s="626" t="s">
        <v>1789</v>
      </c>
      <c r="Q79" s="627">
        <v>8300000</v>
      </c>
      <c r="R79" s="627">
        <v>1590000</v>
      </c>
      <c r="S79" s="627">
        <v>7500000</v>
      </c>
      <c r="T79" s="627">
        <v>5000000</v>
      </c>
      <c r="U79" s="627">
        <v>22390000</v>
      </c>
      <c r="V79" s="627">
        <v>28</v>
      </c>
      <c r="W79" s="627">
        <v>20</v>
      </c>
      <c r="X79" s="627">
        <v>48</v>
      </c>
      <c r="Y79" s="638">
        <v>58</v>
      </c>
      <c r="Z79" s="643">
        <v>1660</v>
      </c>
      <c r="AA79" s="643">
        <v>480</v>
      </c>
    </row>
    <row r="80" spans="1:27" ht="21.75" customHeight="1">
      <c r="A80" s="624" t="s">
        <v>1790</v>
      </c>
      <c r="B80" s="628" t="s">
        <v>1791</v>
      </c>
      <c r="C80" s="624" t="s">
        <v>1792</v>
      </c>
      <c r="D80" s="624" t="s">
        <v>1793</v>
      </c>
      <c r="E80" s="626" t="s">
        <v>471</v>
      </c>
      <c r="F80" s="626" t="s">
        <v>1794</v>
      </c>
      <c r="G80" s="631" t="s">
        <v>1162</v>
      </c>
      <c r="H80" s="626" t="s">
        <v>1795</v>
      </c>
      <c r="I80" s="624" t="s">
        <v>1796</v>
      </c>
      <c r="J80" s="624" t="s">
        <v>1797</v>
      </c>
      <c r="K80" s="624" t="s">
        <v>1798</v>
      </c>
      <c r="L80" s="624" t="s">
        <v>1799</v>
      </c>
      <c r="M80" s="624" t="s">
        <v>990</v>
      </c>
      <c r="N80" s="624" t="s">
        <v>4</v>
      </c>
      <c r="O80" s="624" t="s">
        <v>1299</v>
      </c>
      <c r="P80" s="626" t="s">
        <v>1800</v>
      </c>
      <c r="Q80" s="627">
        <v>24000000</v>
      </c>
      <c r="R80" s="627">
        <v>20000000</v>
      </c>
      <c r="S80" s="627">
        <v>6000000</v>
      </c>
      <c r="T80" s="627">
        <v>55300000</v>
      </c>
      <c r="U80" s="627">
        <v>105300000</v>
      </c>
      <c r="V80" s="627">
        <v>17</v>
      </c>
      <c r="W80" s="627">
        <v>2</v>
      </c>
      <c r="X80" s="627">
        <v>19</v>
      </c>
      <c r="Y80" s="638">
        <v>241</v>
      </c>
      <c r="Z80" s="643">
        <v>5920</v>
      </c>
      <c r="AA80" s="643">
        <v>1012</v>
      </c>
    </row>
    <row r="81" spans="1:27" ht="21.75" customHeight="1">
      <c r="A81" s="624" t="s">
        <v>1801</v>
      </c>
      <c r="B81" s="628" t="s">
        <v>1802</v>
      </c>
      <c r="C81" s="624" t="s">
        <v>1803</v>
      </c>
      <c r="D81" s="624" t="s">
        <v>1804</v>
      </c>
      <c r="E81" s="626" t="s">
        <v>258</v>
      </c>
      <c r="F81" s="626" t="s">
        <v>1805</v>
      </c>
      <c r="G81" s="631" t="s">
        <v>1416</v>
      </c>
      <c r="H81" s="626" t="s">
        <v>1806</v>
      </c>
      <c r="I81" s="624" t="s">
        <v>1165</v>
      </c>
      <c r="J81" s="624" t="s">
        <v>1165</v>
      </c>
      <c r="K81" s="624" t="s">
        <v>1807</v>
      </c>
      <c r="L81" s="624" t="s">
        <v>1028</v>
      </c>
      <c r="M81" s="624" t="s">
        <v>967</v>
      </c>
      <c r="N81" s="624" t="s">
        <v>8</v>
      </c>
      <c r="O81" s="624" t="s">
        <v>1205</v>
      </c>
      <c r="P81" s="626" t="s">
        <v>1165</v>
      </c>
      <c r="Q81" s="627">
        <v>0</v>
      </c>
      <c r="R81" s="627">
        <v>740000000</v>
      </c>
      <c r="S81" s="627">
        <v>2752000000</v>
      </c>
      <c r="T81" s="627">
        <v>0</v>
      </c>
      <c r="U81" s="627">
        <v>3492000000</v>
      </c>
      <c r="V81" s="627">
        <v>146</v>
      </c>
      <c r="W81" s="627">
        <v>40</v>
      </c>
      <c r="X81" s="627">
        <v>186</v>
      </c>
      <c r="Y81" s="638">
        <v>15466.31</v>
      </c>
      <c r="Z81" s="643">
        <v>20311</v>
      </c>
      <c r="AA81" s="643">
        <v>16640</v>
      </c>
    </row>
    <row r="82" spans="1:27" ht="21.75" customHeight="1">
      <c r="A82" s="624" t="s">
        <v>1808</v>
      </c>
      <c r="B82" s="628" t="s">
        <v>1809</v>
      </c>
      <c r="C82" s="624" t="s">
        <v>1810</v>
      </c>
      <c r="D82" s="624" t="s">
        <v>1811</v>
      </c>
      <c r="E82" s="626" t="s">
        <v>48</v>
      </c>
      <c r="F82" s="626" t="s">
        <v>1812</v>
      </c>
      <c r="G82" s="631" t="s">
        <v>1345</v>
      </c>
      <c r="H82" s="626" t="s">
        <v>1813</v>
      </c>
      <c r="I82" s="624" t="s">
        <v>1298</v>
      </c>
      <c r="J82" s="624" t="s">
        <v>12</v>
      </c>
      <c r="K82" s="624" t="s">
        <v>12</v>
      </c>
      <c r="L82" s="624" t="s">
        <v>1814</v>
      </c>
      <c r="M82" s="624" t="s">
        <v>1815</v>
      </c>
      <c r="N82" s="624" t="s">
        <v>28</v>
      </c>
      <c r="O82" s="624" t="s">
        <v>1816</v>
      </c>
      <c r="P82" s="626" t="s">
        <v>1817</v>
      </c>
      <c r="Q82" s="627">
        <v>2000000</v>
      </c>
      <c r="R82" s="627">
        <v>6000000</v>
      </c>
      <c r="S82" s="627">
        <v>300000</v>
      </c>
      <c r="T82" s="627">
        <v>1000000</v>
      </c>
      <c r="U82" s="627">
        <v>9300000</v>
      </c>
      <c r="V82" s="627">
        <v>18</v>
      </c>
      <c r="W82" s="627">
        <v>43</v>
      </c>
      <c r="X82" s="627">
        <v>61</v>
      </c>
      <c r="Y82" s="638">
        <v>112.11</v>
      </c>
      <c r="Z82" s="643">
        <v>10300</v>
      </c>
      <c r="AA82" s="643">
        <v>1248</v>
      </c>
    </row>
    <row r="83" spans="1:27" ht="21.75" customHeight="1">
      <c r="A83" s="624" t="s">
        <v>1818</v>
      </c>
      <c r="B83" s="628" t="s">
        <v>1819</v>
      </c>
      <c r="C83" s="624" t="s">
        <v>1820</v>
      </c>
      <c r="D83" s="624" t="s">
        <v>1821</v>
      </c>
      <c r="E83" s="626" t="s">
        <v>48</v>
      </c>
      <c r="F83" s="626" t="s">
        <v>1812</v>
      </c>
      <c r="G83" s="631" t="s">
        <v>1162</v>
      </c>
      <c r="H83" s="626" t="s">
        <v>1822</v>
      </c>
      <c r="I83" s="624" t="s">
        <v>1249</v>
      </c>
      <c r="J83" s="624" t="s">
        <v>12</v>
      </c>
      <c r="K83" s="624" t="s">
        <v>12</v>
      </c>
      <c r="L83" s="624" t="s">
        <v>1004</v>
      </c>
      <c r="M83" s="624" t="s">
        <v>981</v>
      </c>
      <c r="N83" s="624" t="s">
        <v>43</v>
      </c>
      <c r="O83" s="624" t="s">
        <v>1823</v>
      </c>
      <c r="P83" s="626" t="s">
        <v>1165</v>
      </c>
      <c r="Q83" s="627">
        <v>100000</v>
      </c>
      <c r="R83" s="627">
        <v>2800000</v>
      </c>
      <c r="S83" s="627">
        <v>1500000</v>
      </c>
      <c r="T83" s="627">
        <v>2500000</v>
      </c>
      <c r="U83" s="627">
        <v>6900000</v>
      </c>
      <c r="V83" s="627">
        <v>4</v>
      </c>
      <c r="W83" s="627">
        <v>6</v>
      </c>
      <c r="X83" s="627">
        <v>10</v>
      </c>
      <c r="Y83" s="638">
        <v>96.7</v>
      </c>
      <c r="Z83" s="643">
        <v>1656</v>
      </c>
      <c r="AA83" s="643">
        <v>840</v>
      </c>
    </row>
    <row r="84" spans="1:27" ht="21.75" customHeight="1">
      <c r="A84" s="624" t="s">
        <v>1824</v>
      </c>
      <c r="B84" s="628" t="s">
        <v>1825</v>
      </c>
      <c r="C84" s="624" t="s">
        <v>1826</v>
      </c>
      <c r="D84" s="624" t="s">
        <v>1827</v>
      </c>
      <c r="E84" s="626" t="s">
        <v>88</v>
      </c>
      <c r="F84" s="626" t="s">
        <v>1828</v>
      </c>
      <c r="G84" s="631" t="s">
        <v>1229</v>
      </c>
      <c r="H84" s="626" t="s">
        <v>1829</v>
      </c>
      <c r="I84" s="624" t="s">
        <v>1400</v>
      </c>
      <c r="J84" s="624" t="s">
        <v>12</v>
      </c>
      <c r="K84" s="624" t="s">
        <v>1165</v>
      </c>
      <c r="L84" s="624" t="s">
        <v>1830</v>
      </c>
      <c r="M84" s="624" t="s">
        <v>1831</v>
      </c>
      <c r="N84" s="624" t="s">
        <v>728</v>
      </c>
      <c r="O84" s="624" t="s">
        <v>1832</v>
      </c>
      <c r="P84" s="626" t="s">
        <v>1833</v>
      </c>
      <c r="Q84" s="627">
        <v>3000000</v>
      </c>
      <c r="R84" s="627">
        <v>1000000</v>
      </c>
      <c r="S84" s="627">
        <v>2000000</v>
      </c>
      <c r="T84" s="627">
        <v>500000</v>
      </c>
      <c r="U84" s="627">
        <v>6500000</v>
      </c>
      <c r="V84" s="627">
        <v>5</v>
      </c>
      <c r="W84" s="627">
        <v>0</v>
      </c>
      <c r="X84" s="627">
        <v>5</v>
      </c>
      <c r="Y84" s="638">
        <v>183</v>
      </c>
      <c r="Z84" s="643">
        <v>5932</v>
      </c>
      <c r="AA84" s="643">
        <v>0</v>
      </c>
    </row>
    <row r="85" spans="1:27" ht="21.75" customHeight="1">
      <c r="A85" s="624" t="s">
        <v>1834</v>
      </c>
      <c r="B85" s="628" t="s">
        <v>1835</v>
      </c>
      <c r="C85" s="624" t="s">
        <v>1836</v>
      </c>
      <c r="D85" s="624" t="s">
        <v>1837</v>
      </c>
      <c r="E85" s="626" t="s">
        <v>298</v>
      </c>
      <c r="F85" s="626" t="s">
        <v>1838</v>
      </c>
      <c r="G85" s="631" t="s">
        <v>1162</v>
      </c>
      <c r="H85" s="626" t="s">
        <v>1839</v>
      </c>
      <c r="I85" s="624" t="s">
        <v>1249</v>
      </c>
      <c r="J85" s="624" t="s">
        <v>1165</v>
      </c>
      <c r="K85" s="624" t="s">
        <v>1165</v>
      </c>
      <c r="L85" s="624" t="s">
        <v>1840</v>
      </c>
      <c r="M85" s="624" t="s">
        <v>980</v>
      </c>
      <c r="N85" s="624" t="s">
        <v>6</v>
      </c>
      <c r="O85" s="624" t="s">
        <v>1385</v>
      </c>
      <c r="P85" s="626" t="s">
        <v>1841</v>
      </c>
      <c r="Q85" s="627">
        <v>30000000</v>
      </c>
      <c r="R85" s="627">
        <v>15000000</v>
      </c>
      <c r="S85" s="627">
        <v>30000000</v>
      </c>
      <c r="T85" s="627">
        <v>5000000</v>
      </c>
      <c r="U85" s="627">
        <v>80000000</v>
      </c>
      <c r="V85" s="627">
        <v>8</v>
      </c>
      <c r="W85" s="627">
        <v>4</v>
      </c>
      <c r="X85" s="627">
        <v>12</v>
      </c>
      <c r="Y85" s="638">
        <v>280</v>
      </c>
      <c r="Z85" s="643">
        <v>14400</v>
      </c>
      <c r="AA85" s="643">
        <v>1275</v>
      </c>
    </row>
    <row r="86" spans="1:27" ht="21.75" customHeight="1">
      <c r="A86" s="624" t="s">
        <v>1842</v>
      </c>
      <c r="B86" s="628" t="s">
        <v>1843</v>
      </c>
      <c r="C86" s="624" t="s">
        <v>1844</v>
      </c>
      <c r="D86" s="624" t="s">
        <v>1845</v>
      </c>
      <c r="E86" s="626" t="s">
        <v>314</v>
      </c>
      <c r="F86" s="626" t="s">
        <v>1846</v>
      </c>
      <c r="G86" s="631" t="s">
        <v>1847</v>
      </c>
      <c r="H86" s="626" t="s">
        <v>1848</v>
      </c>
      <c r="I86" s="624" t="s">
        <v>1337</v>
      </c>
      <c r="J86" s="624" t="s">
        <v>1165</v>
      </c>
      <c r="K86" s="624" t="s">
        <v>994</v>
      </c>
      <c r="L86" s="624" t="s">
        <v>1849</v>
      </c>
      <c r="M86" s="624" t="s">
        <v>1850</v>
      </c>
      <c r="N86" s="624" t="s">
        <v>32</v>
      </c>
      <c r="O86" s="624" t="s">
        <v>1851</v>
      </c>
      <c r="P86" s="626" t="s">
        <v>1852</v>
      </c>
      <c r="Q86" s="627">
        <v>0</v>
      </c>
      <c r="R86" s="627">
        <v>4000000</v>
      </c>
      <c r="S86" s="627">
        <v>7000000</v>
      </c>
      <c r="T86" s="627">
        <v>500000</v>
      </c>
      <c r="U86" s="627">
        <v>11500000</v>
      </c>
      <c r="V86" s="627">
        <v>5</v>
      </c>
      <c r="W86" s="627">
        <v>3</v>
      </c>
      <c r="X86" s="627">
        <v>8</v>
      </c>
      <c r="Y86" s="638">
        <v>267.92599999999999</v>
      </c>
      <c r="Z86" s="643">
        <v>2172</v>
      </c>
      <c r="AA86" s="643">
        <v>396</v>
      </c>
    </row>
    <row r="87" spans="1:27" ht="21.75" customHeight="1">
      <c r="A87" s="624" t="s">
        <v>1853</v>
      </c>
      <c r="B87" s="628" t="s">
        <v>1854</v>
      </c>
      <c r="C87" s="624" t="s">
        <v>1855</v>
      </c>
      <c r="D87" s="624" t="s">
        <v>1845</v>
      </c>
      <c r="E87" s="626" t="s">
        <v>314</v>
      </c>
      <c r="F87" s="626" t="s">
        <v>1846</v>
      </c>
      <c r="G87" s="631" t="s">
        <v>1328</v>
      </c>
      <c r="H87" s="626" t="s">
        <v>1856</v>
      </c>
      <c r="I87" s="624" t="s">
        <v>1390</v>
      </c>
      <c r="J87" s="624" t="s">
        <v>12</v>
      </c>
      <c r="K87" s="624" t="s">
        <v>12</v>
      </c>
      <c r="L87" s="624" t="s">
        <v>1857</v>
      </c>
      <c r="M87" s="624" t="s">
        <v>1850</v>
      </c>
      <c r="N87" s="624" t="s">
        <v>32</v>
      </c>
      <c r="O87" s="624" t="s">
        <v>1858</v>
      </c>
      <c r="P87" s="626" t="s">
        <v>1859</v>
      </c>
      <c r="Q87" s="627">
        <v>0</v>
      </c>
      <c r="R87" s="627">
        <v>2206080</v>
      </c>
      <c r="S87" s="627">
        <v>10930000</v>
      </c>
      <c r="T87" s="627">
        <v>15000000</v>
      </c>
      <c r="U87" s="627">
        <v>28136080</v>
      </c>
      <c r="V87" s="627">
        <v>11</v>
      </c>
      <c r="W87" s="627">
        <v>10</v>
      </c>
      <c r="X87" s="627">
        <v>21</v>
      </c>
      <c r="Y87" s="638">
        <v>479.97</v>
      </c>
      <c r="Z87" s="643">
        <v>1606</v>
      </c>
      <c r="AA87" s="643">
        <v>1207</v>
      </c>
    </row>
    <row r="88" spans="1:27" ht="21.75" customHeight="1">
      <c r="A88" s="624" t="s">
        <v>1860</v>
      </c>
      <c r="B88" s="628" t="s">
        <v>1861</v>
      </c>
      <c r="C88" s="624" t="s">
        <v>1862</v>
      </c>
      <c r="D88" s="624" t="s">
        <v>1863</v>
      </c>
      <c r="E88" s="626" t="s">
        <v>314</v>
      </c>
      <c r="F88" s="626" t="s">
        <v>1846</v>
      </c>
      <c r="G88" s="631" t="s">
        <v>1211</v>
      </c>
      <c r="H88" s="626" t="s">
        <v>1864</v>
      </c>
      <c r="I88" s="624" t="s">
        <v>1320</v>
      </c>
      <c r="J88" s="624" t="s">
        <v>12</v>
      </c>
      <c r="K88" s="624" t="s">
        <v>12</v>
      </c>
      <c r="L88" s="624" t="s">
        <v>1865</v>
      </c>
      <c r="M88" s="624" t="s">
        <v>1866</v>
      </c>
      <c r="N88" s="624" t="s">
        <v>32</v>
      </c>
      <c r="O88" s="624" t="s">
        <v>1867</v>
      </c>
      <c r="P88" s="626" t="s">
        <v>1868</v>
      </c>
      <c r="Q88" s="627">
        <v>0</v>
      </c>
      <c r="R88" s="627">
        <v>10000000</v>
      </c>
      <c r="S88" s="627">
        <v>5000000</v>
      </c>
      <c r="T88" s="627">
        <v>500000</v>
      </c>
      <c r="U88" s="627">
        <v>15500000</v>
      </c>
      <c r="V88" s="627">
        <v>3</v>
      </c>
      <c r="W88" s="627">
        <v>4</v>
      </c>
      <c r="X88" s="627">
        <v>7</v>
      </c>
      <c r="Y88" s="638">
        <v>316.8</v>
      </c>
      <c r="Z88" s="643">
        <v>9985</v>
      </c>
      <c r="AA88" s="643">
        <v>2169</v>
      </c>
    </row>
    <row r="89" spans="1:27" ht="21.75" customHeight="1">
      <c r="A89" s="624" t="s">
        <v>1869</v>
      </c>
      <c r="B89" s="628" t="s">
        <v>1870</v>
      </c>
      <c r="C89" s="624" t="s">
        <v>1871</v>
      </c>
      <c r="D89" s="624" t="s">
        <v>1872</v>
      </c>
      <c r="E89" s="626" t="s">
        <v>335</v>
      </c>
      <c r="F89" s="626" t="s">
        <v>1873</v>
      </c>
      <c r="G89" s="631" t="s">
        <v>1416</v>
      </c>
      <c r="H89" s="626" t="s">
        <v>1874</v>
      </c>
      <c r="I89" s="624" t="s">
        <v>1183</v>
      </c>
      <c r="J89" s="624" t="s">
        <v>1165</v>
      </c>
      <c r="K89" s="624" t="s">
        <v>1165</v>
      </c>
      <c r="L89" s="624" t="s">
        <v>1013</v>
      </c>
      <c r="M89" s="624" t="s">
        <v>1875</v>
      </c>
      <c r="N89" s="624" t="s">
        <v>770</v>
      </c>
      <c r="O89" s="624" t="s">
        <v>1876</v>
      </c>
      <c r="P89" s="626" t="s">
        <v>1165</v>
      </c>
      <c r="Q89" s="627">
        <v>10000000</v>
      </c>
      <c r="R89" s="627">
        <v>40000000</v>
      </c>
      <c r="S89" s="627">
        <v>5000000</v>
      </c>
      <c r="T89" s="627">
        <v>50000000</v>
      </c>
      <c r="U89" s="627">
        <v>105000000</v>
      </c>
      <c r="V89" s="627">
        <v>20</v>
      </c>
      <c r="W89" s="627">
        <v>20</v>
      </c>
      <c r="X89" s="627">
        <v>40</v>
      </c>
      <c r="Y89" s="638">
        <v>233.86</v>
      </c>
      <c r="Z89" s="643">
        <v>14552</v>
      </c>
      <c r="AA89" s="643">
        <v>1638</v>
      </c>
    </row>
    <row r="90" spans="1:27" ht="21.75" customHeight="1">
      <c r="A90" s="624" t="s">
        <v>1877</v>
      </c>
      <c r="B90" s="628" t="s">
        <v>1878</v>
      </c>
      <c r="C90" s="624" t="s">
        <v>1879</v>
      </c>
      <c r="D90" s="624" t="s">
        <v>1880</v>
      </c>
      <c r="E90" s="626" t="s">
        <v>67</v>
      </c>
      <c r="F90" s="626" t="s">
        <v>1881</v>
      </c>
      <c r="G90" s="632" t="s">
        <v>1847</v>
      </c>
      <c r="H90" s="626" t="s">
        <v>1882</v>
      </c>
      <c r="I90" s="624" t="s">
        <v>1183</v>
      </c>
      <c r="J90" s="624" t="s">
        <v>1165</v>
      </c>
      <c r="K90" s="624" t="s">
        <v>1165</v>
      </c>
      <c r="L90" s="624" t="s">
        <v>1883</v>
      </c>
      <c r="M90" s="624" t="s">
        <v>1884</v>
      </c>
      <c r="N90" s="624" t="s">
        <v>75</v>
      </c>
      <c r="O90" s="624" t="s">
        <v>1885</v>
      </c>
      <c r="P90" s="626" t="s">
        <v>1886</v>
      </c>
      <c r="Q90" s="627">
        <v>3000000</v>
      </c>
      <c r="R90" s="627">
        <v>16000000</v>
      </c>
      <c r="S90" s="627">
        <v>1000000</v>
      </c>
      <c r="T90" s="627">
        <v>1000000</v>
      </c>
      <c r="U90" s="627">
        <v>21000000</v>
      </c>
      <c r="V90" s="627">
        <v>36</v>
      </c>
      <c r="W90" s="627">
        <v>15</v>
      </c>
      <c r="X90" s="627">
        <v>51</v>
      </c>
      <c r="Y90" s="638">
        <v>484</v>
      </c>
      <c r="Z90" s="643">
        <v>20456</v>
      </c>
      <c r="AA90" s="643">
        <v>994</v>
      </c>
    </row>
    <row r="91" spans="1:27" ht="21.75" customHeight="1">
      <c r="A91" s="624" t="s">
        <v>1887</v>
      </c>
      <c r="B91" s="628" t="s">
        <v>1888</v>
      </c>
      <c r="C91" s="624" t="s">
        <v>1889</v>
      </c>
      <c r="D91" s="624" t="s">
        <v>992</v>
      </c>
      <c r="E91" s="626" t="s">
        <v>67</v>
      </c>
      <c r="F91" s="626" t="s">
        <v>1881</v>
      </c>
      <c r="G91" s="632" t="s">
        <v>1201</v>
      </c>
      <c r="H91" s="626" t="s">
        <v>1890</v>
      </c>
      <c r="I91" s="624" t="s">
        <v>1173</v>
      </c>
      <c r="J91" s="624" t="s">
        <v>1165</v>
      </c>
      <c r="K91" s="624" t="s">
        <v>1165</v>
      </c>
      <c r="L91" s="624" t="s">
        <v>999</v>
      </c>
      <c r="M91" s="624" t="s">
        <v>1000</v>
      </c>
      <c r="N91" s="624" t="s">
        <v>19</v>
      </c>
      <c r="O91" s="624" t="s">
        <v>1891</v>
      </c>
      <c r="P91" s="626" t="s">
        <v>1165</v>
      </c>
      <c r="Q91" s="627">
        <v>1500000</v>
      </c>
      <c r="R91" s="627">
        <v>2000000</v>
      </c>
      <c r="S91" s="627">
        <v>1000000</v>
      </c>
      <c r="T91" s="627">
        <v>500000</v>
      </c>
      <c r="U91" s="627">
        <v>5000000</v>
      </c>
      <c r="V91" s="627">
        <v>8</v>
      </c>
      <c r="W91" s="627">
        <v>10</v>
      </c>
      <c r="X91" s="627">
        <v>18</v>
      </c>
      <c r="Y91" s="638">
        <v>995</v>
      </c>
      <c r="Z91" s="643">
        <v>52012</v>
      </c>
      <c r="AA91" s="643">
        <v>1980</v>
      </c>
    </row>
    <row r="92" spans="1:27" ht="21.75" customHeight="1">
      <c r="A92" s="624" t="s">
        <v>1892</v>
      </c>
      <c r="B92" s="628" t="s">
        <v>1893</v>
      </c>
      <c r="C92" s="624" t="s">
        <v>1894</v>
      </c>
      <c r="D92" s="624" t="s">
        <v>1895</v>
      </c>
      <c r="E92" s="626" t="s">
        <v>67</v>
      </c>
      <c r="F92" s="626" t="s">
        <v>1881</v>
      </c>
      <c r="G92" s="632" t="s">
        <v>1475</v>
      </c>
      <c r="H92" s="626" t="s">
        <v>1896</v>
      </c>
      <c r="I92" s="624" t="s">
        <v>1173</v>
      </c>
      <c r="J92" s="624" t="s">
        <v>12</v>
      </c>
      <c r="K92" s="624" t="s">
        <v>12</v>
      </c>
      <c r="L92" s="624" t="s">
        <v>1897</v>
      </c>
      <c r="M92" s="624" t="s">
        <v>1898</v>
      </c>
      <c r="N92" s="624" t="s">
        <v>758</v>
      </c>
      <c r="O92" s="624" t="s">
        <v>1899</v>
      </c>
      <c r="P92" s="626" t="s">
        <v>1900</v>
      </c>
      <c r="Q92" s="627">
        <v>472500</v>
      </c>
      <c r="R92" s="627">
        <v>1000000</v>
      </c>
      <c r="S92" s="627">
        <v>1500000</v>
      </c>
      <c r="T92" s="627">
        <v>500000</v>
      </c>
      <c r="U92" s="627">
        <v>3472500</v>
      </c>
      <c r="V92" s="627">
        <v>3</v>
      </c>
      <c r="W92" s="627">
        <v>2</v>
      </c>
      <c r="X92" s="627">
        <v>5</v>
      </c>
      <c r="Y92" s="638">
        <v>191.5</v>
      </c>
      <c r="Z92" s="643">
        <v>2520</v>
      </c>
      <c r="AA92" s="643">
        <v>216</v>
      </c>
    </row>
    <row r="93" spans="1:27" ht="21.75" customHeight="1">
      <c r="A93" s="624" t="s">
        <v>1901</v>
      </c>
      <c r="B93" s="628" t="s">
        <v>1902</v>
      </c>
      <c r="C93" s="624" t="s">
        <v>1903</v>
      </c>
      <c r="D93" s="624" t="s">
        <v>134</v>
      </c>
      <c r="E93" s="626" t="s">
        <v>1121</v>
      </c>
      <c r="F93" s="626" t="s">
        <v>1904</v>
      </c>
      <c r="G93" s="632" t="s">
        <v>1328</v>
      </c>
      <c r="H93" s="626" t="s">
        <v>1905</v>
      </c>
      <c r="I93" s="624" t="s">
        <v>1249</v>
      </c>
      <c r="J93" s="624" t="s">
        <v>1165</v>
      </c>
      <c r="K93" s="624" t="s">
        <v>1165</v>
      </c>
      <c r="L93" s="624" t="s">
        <v>1906</v>
      </c>
      <c r="M93" s="624" t="s">
        <v>1907</v>
      </c>
      <c r="N93" s="624" t="s">
        <v>43</v>
      </c>
      <c r="O93" s="624" t="s">
        <v>1908</v>
      </c>
      <c r="P93" s="626" t="s">
        <v>1909</v>
      </c>
      <c r="Q93" s="627">
        <v>66933050</v>
      </c>
      <c r="R93" s="627">
        <v>190000000</v>
      </c>
      <c r="S93" s="627">
        <v>85000000</v>
      </c>
      <c r="T93" s="627">
        <v>20000000</v>
      </c>
      <c r="U93" s="627">
        <v>361933050</v>
      </c>
      <c r="V93" s="627">
        <v>40</v>
      </c>
      <c r="W93" s="627">
        <v>7</v>
      </c>
      <c r="X93" s="627">
        <v>47</v>
      </c>
      <c r="Y93" s="638">
        <v>455.2</v>
      </c>
      <c r="Z93" s="643">
        <v>74847</v>
      </c>
      <c r="AA93" s="643">
        <v>8257</v>
      </c>
    </row>
    <row r="94" spans="1:27" ht="21.75" customHeight="1">
      <c r="A94" s="624" t="s">
        <v>1910</v>
      </c>
      <c r="B94" s="628" t="s">
        <v>1911</v>
      </c>
      <c r="C94" s="624" t="s">
        <v>1912</v>
      </c>
      <c r="D94" s="624" t="s">
        <v>1913</v>
      </c>
      <c r="E94" s="626" t="s">
        <v>1121</v>
      </c>
      <c r="F94" s="626" t="s">
        <v>1904</v>
      </c>
      <c r="G94" s="631" t="s">
        <v>1328</v>
      </c>
      <c r="H94" s="626" t="s">
        <v>1914</v>
      </c>
      <c r="I94" s="624" t="s">
        <v>1320</v>
      </c>
      <c r="J94" s="624" t="s">
        <v>1165</v>
      </c>
      <c r="K94" s="624" t="s">
        <v>1165</v>
      </c>
      <c r="L94" s="624" t="s">
        <v>1915</v>
      </c>
      <c r="M94" s="624" t="s">
        <v>1916</v>
      </c>
      <c r="N94" s="624" t="s">
        <v>765</v>
      </c>
      <c r="O94" s="624" t="s">
        <v>1917</v>
      </c>
      <c r="P94" s="626" t="s">
        <v>1165</v>
      </c>
      <c r="Q94" s="627">
        <v>12500000</v>
      </c>
      <c r="R94" s="627">
        <v>35000000</v>
      </c>
      <c r="S94" s="627">
        <v>50000000</v>
      </c>
      <c r="T94" s="627">
        <v>10000000</v>
      </c>
      <c r="U94" s="627">
        <v>107500000</v>
      </c>
      <c r="V94" s="627">
        <v>5</v>
      </c>
      <c r="W94" s="627">
        <v>5</v>
      </c>
      <c r="X94" s="627">
        <v>10</v>
      </c>
      <c r="Y94" s="638">
        <v>395</v>
      </c>
      <c r="Z94" s="643">
        <v>2280</v>
      </c>
      <c r="AA94" s="643">
        <v>2052</v>
      </c>
    </row>
    <row r="95" spans="1:27" ht="21.75" customHeight="1">
      <c r="A95" s="624" t="s">
        <v>1918</v>
      </c>
      <c r="B95" s="628" t="s">
        <v>1919</v>
      </c>
      <c r="C95" s="624" t="s">
        <v>1920</v>
      </c>
      <c r="D95" s="624" t="s">
        <v>1921</v>
      </c>
      <c r="E95" s="626" t="s">
        <v>1121</v>
      </c>
      <c r="F95" s="626" t="s">
        <v>1904</v>
      </c>
      <c r="G95" s="631" t="s">
        <v>1611</v>
      </c>
      <c r="H95" s="626" t="s">
        <v>1922</v>
      </c>
      <c r="I95" s="624" t="s">
        <v>1249</v>
      </c>
      <c r="J95" s="624" t="s">
        <v>1923</v>
      </c>
      <c r="K95" s="624" t="s">
        <v>1924</v>
      </c>
      <c r="L95" s="624" t="s">
        <v>1028</v>
      </c>
      <c r="M95" s="624" t="s">
        <v>967</v>
      </c>
      <c r="N95" s="624" t="s">
        <v>8</v>
      </c>
      <c r="O95" s="624" t="s">
        <v>1205</v>
      </c>
      <c r="P95" s="626" t="s">
        <v>1925</v>
      </c>
      <c r="Q95" s="627">
        <v>5000000</v>
      </c>
      <c r="R95" s="627">
        <v>2500000</v>
      </c>
      <c r="S95" s="627">
        <v>2500000</v>
      </c>
      <c r="T95" s="627">
        <v>2500000</v>
      </c>
      <c r="U95" s="627">
        <v>12500000</v>
      </c>
      <c r="V95" s="627">
        <v>4</v>
      </c>
      <c r="W95" s="627">
        <v>3</v>
      </c>
      <c r="X95" s="627">
        <v>7</v>
      </c>
      <c r="Y95" s="638">
        <v>65</v>
      </c>
      <c r="Z95" s="643">
        <v>795</v>
      </c>
      <c r="AA95" s="643">
        <v>385</v>
      </c>
    </row>
    <row r="96" spans="1:27" ht="21.75" customHeight="1">
      <c r="A96" s="624" t="s">
        <v>1926</v>
      </c>
      <c r="B96" s="628" t="s">
        <v>1927</v>
      </c>
      <c r="C96" s="624" t="s">
        <v>1928</v>
      </c>
      <c r="D96" s="624" t="s">
        <v>1921</v>
      </c>
      <c r="E96" s="626" t="s">
        <v>1121</v>
      </c>
      <c r="F96" s="626" t="s">
        <v>1904</v>
      </c>
      <c r="G96" s="631" t="s">
        <v>1611</v>
      </c>
      <c r="H96" s="626" t="s">
        <v>1929</v>
      </c>
      <c r="I96" s="624" t="s">
        <v>1249</v>
      </c>
      <c r="J96" s="624" t="s">
        <v>1930</v>
      </c>
      <c r="K96" s="624" t="s">
        <v>1931</v>
      </c>
      <c r="L96" s="624" t="s">
        <v>1028</v>
      </c>
      <c r="M96" s="624" t="s">
        <v>967</v>
      </c>
      <c r="N96" s="624" t="s">
        <v>8</v>
      </c>
      <c r="O96" s="624" t="s">
        <v>1205</v>
      </c>
      <c r="P96" s="626" t="s">
        <v>1925</v>
      </c>
      <c r="Q96" s="627">
        <v>5000000</v>
      </c>
      <c r="R96" s="627">
        <v>2500000</v>
      </c>
      <c r="S96" s="627">
        <v>2500000</v>
      </c>
      <c r="T96" s="627">
        <v>2500000</v>
      </c>
      <c r="U96" s="627">
        <v>12500000</v>
      </c>
      <c r="V96" s="627">
        <v>4</v>
      </c>
      <c r="W96" s="627">
        <v>3</v>
      </c>
      <c r="X96" s="627">
        <v>7</v>
      </c>
      <c r="Y96" s="638">
        <v>65</v>
      </c>
      <c r="Z96" s="643">
        <v>795</v>
      </c>
      <c r="AA96" s="643">
        <v>385</v>
      </c>
    </row>
    <row r="97" spans="1:27" ht="21.75" customHeight="1">
      <c r="A97" s="624" t="s">
        <v>1932</v>
      </c>
      <c r="B97" s="628" t="s">
        <v>1933</v>
      </c>
      <c r="C97" s="624" t="s">
        <v>1934</v>
      </c>
      <c r="D97" s="624" t="s">
        <v>1935</v>
      </c>
      <c r="E97" s="626" t="s">
        <v>1121</v>
      </c>
      <c r="F97" s="626" t="s">
        <v>1904</v>
      </c>
      <c r="G97" s="631" t="s">
        <v>1369</v>
      </c>
      <c r="H97" s="626" t="s">
        <v>1936</v>
      </c>
      <c r="I97" s="624" t="s">
        <v>781</v>
      </c>
      <c r="J97" s="624" t="s">
        <v>12</v>
      </c>
      <c r="K97" s="624" t="s">
        <v>12</v>
      </c>
      <c r="L97" s="624" t="s">
        <v>1937</v>
      </c>
      <c r="M97" s="624" t="s">
        <v>1938</v>
      </c>
      <c r="N97" s="624" t="s">
        <v>32</v>
      </c>
      <c r="O97" s="624" t="s">
        <v>1939</v>
      </c>
      <c r="P97" s="626" t="s">
        <v>1940</v>
      </c>
      <c r="Q97" s="627">
        <v>2000000</v>
      </c>
      <c r="R97" s="627">
        <v>3000000</v>
      </c>
      <c r="S97" s="627">
        <v>4000000</v>
      </c>
      <c r="T97" s="627">
        <v>5000000</v>
      </c>
      <c r="U97" s="627">
        <v>14000000</v>
      </c>
      <c r="V97" s="627">
        <v>13</v>
      </c>
      <c r="W97" s="627">
        <v>2</v>
      </c>
      <c r="X97" s="627">
        <v>15</v>
      </c>
      <c r="Y97" s="638">
        <v>251.22</v>
      </c>
      <c r="Z97" s="643">
        <v>4756</v>
      </c>
      <c r="AA97" s="643">
        <v>1159</v>
      </c>
    </row>
    <row r="98" spans="1:27" ht="21.75" customHeight="1">
      <c r="A98" s="624" t="s">
        <v>1941</v>
      </c>
      <c r="B98" s="628" t="s">
        <v>1942</v>
      </c>
      <c r="C98" s="624" t="s">
        <v>1943</v>
      </c>
      <c r="D98" s="624" t="s">
        <v>1944</v>
      </c>
      <c r="E98" s="626" t="s">
        <v>1121</v>
      </c>
      <c r="F98" s="626" t="s">
        <v>1904</v>
      </c>
      <c r="G98" s="632" t="s">
        <v>1211</v>
      </c>
      <c r="H98" s="626" t="s">
        <v>1945</v>
      </c>
      <c r="I98" s="624" t="s">
        <v>1298</v>
      </c>
      <c r="J98" s="624" t="s">
        <v>12</v>
      </c>
      <c r="K98" s="624" t="s">
        <v>1946</v>
      </c>
      <c r="L98" s="624" t="s">
        <v>1947</v>
      </c>
      <c r="M98" s="624" t="s">
        <v>1947</v>
      </c>
      <c r="N98" s="624" t="s">
        <v>54</v>
      </c>
      <c r="O98" s="624" t="s">
        <v>1948</v>
      </c>
      <c r="P98" s="626" t="s">
        <v>1949</v>
      </c>
      <c r="Q98" s="627">
        <v>0</v>
      </c>
      <c r="R98" s="627">
        <v>262955000</v>
      </c>
      <c r="S98" s="627">
        <v>265045000</v>
      </c>
      <c r="T98" s="627">
        <v>0</v>
      </c>
      <c r="U98" s="627">
        <v>528000000</v>
      </c>
      <c r="V98" s="627">
        <v>63</v>
      </c>
      <c r="W98" s="627">
        <v>67</v>
      </c>
      <c r="X98" s="627">
        <v>130</v>
      </c>
      <c r="Y98" s="638">
        <v>5138.83</v>
      </c>
      <c r="Z98" s="643">
        <v>19810</v>
      </c>
      <c r="AA98" s="643">
        <v>8120</v>
      </c>
    </row>
    <row r="99" spans="1:27" ht="21.75" customHeight="1">
      <c r="A99" s="624" t="s">
        <v>1950</v>
      </c>
      <c r="B99" s="628" t="s">
        <v>1951</v>
      </c>
      <c r="C99" s="624" t="s">
        <v>1952</v>
      </c>
      <c r="D99" s="624" t="s">
        <v>1953</v>
      </c>
      <c r="E99" s="626" t="s">
        <v>42</v>
      </c>
      <c r="F99" s="626" t="s">
        <v>1954</v>
      </c>
      <c r="G99" s="631" t="s">
        <v>1181</v>
      </c>
      <c r="H99" s="626" t="s">
        <v>1955</v>
      </c>
      <c r="I99" s="624" t="s">
        <v>1390</v>
      </c>
      <c r="J99" s="624" t="s">
        <v>12</v>
      </c>
      <c r="K99" s="624" t="s">
        <v>12</v>
      </c>
      <c r="L99" s="624" t="s">
        <v>981</v>
      </c>
      <c r="M99" s="624" t="s">
        <v>1956</v>
      </c>
      <c r="N99" s="624" t="s">
        <v>726</v>
      </c>
      <c r="O99" s="624" t="s">
        <v>1957</v>
      </c>
      <c r="P99" s="626" t="s">
        <v>1958</v>
      </c>
      <c r="Q99" s="627">
        <v>0</v>
      </c>
      <c r="R99" s="627">
        <v>3200000</v>
      </c>
      <c r="S99" s="627">
        <v>13180000</v>
      </c>
      <c r="T99" s="627">
        <v>5000000</v>
      </c>
      <c r="U99" s="627">
        <v>21380000</v>
      </c>
      <c r="V99" s="627">
        <v>10</v>
      </c>
      <c r="W99" s="627">
        <v>1</v>
      </c>
      <c r="X99" s="627">
        <v>11</v>
      </c>
      <c r="Y99" s="638">
        <v>473.54</v>
      </c>
      <c r="Z99" s="643">
        <v>4800</v>
      </c>
      <c r="AA99" s="643">
        <v>720</v>
      </c>
    </row>
    <row r="100" spans="1:27" ht="21.75" customHeight="1">
      <c r="A100" s="624" t="s">
        <v>1959</v>
      </c>
      <c r="B100" s="628" t="s">
        <v>1960</v>
      </c>
      <c r="C100" s="624" t="s">
        <v>1002</v>
      </c>
      <c r="D100" s="624" t="s">
        <v>1961</v>
      </c>
      <c r="E100" s="626" t="s">
        <v>647</v>
      </c>
      <c r="F100" s="626" t="s">
        <v>1962</v>
      </c>
      <c r="G100" s="631" t="s">
        <v>1345</v>
      </c>
      <c r="H100" s="626" t="s">
        <v>1963</v>
      </c>
      <c r="I100" s="624" t="s">
        <v>1274</v>
      </c>
      <c r="J100" s="624" t="s">
        <v>12</v>
      </c>
      <c r="K100" s="624" t="s">
        <v>12</v>
      </c>
      <c r="L100" s="624" t="s">
        <v>1964</v>
      </c>
      <c r="M100" s="624" t="s">
        <v>995</v>
      </c>
      <c r="N100" s="624" t="s">
        <v>2</v>
      </c>
      <c r="O100" s="624" t="s">
        <v>1965</v>
      </c>
      <c r="P100" s="626" t="s">
        <v>1165</v>
      </c>
      <c r="Q100" s="627">
        <v>0</v>
      </c>
      <c r="R100" s="627">
        <v>0</v>
      </c>
      <c r="S100" s="627">
        <v>4180000</v>
      </c>
      <c r="T100" s="627">
        <v>1000000</v>
      </c>
      <c r="U100" s="627">
        <v>5180000</v>
      </c>
      <c r="V100" s="627">
        <v>8</v>
      </c>
      <c r="W100" s="627">
        <v>5</v>
      </c>
      <c r="X100" s="627">
        <v>13</v>
      </c>
      <c r="Y100" s="638">
        <v>294.2</v>
      </c>
      <c r="Z100" s="643">
        <v>1224</v>
      </c>
      <c r="AA100" s="643">
        <v>1224</v>
      </c>
    </row>
    <row r="101" spans="1:27" ht="21.75" customHeight="1">
      <c r="A101" s="624" t="s">
        <v>1966</v>
      </c>
      <c r="B101" s="628" t="s">
        <v>1967</v>
      </c>
      <c r="C101" s="624" t="s">
        <v>1968</v>
      </c>
      <c r="D101" s="624" t="s">
        <v>1969</v>
      </c>
      <c r="E101" s="626" t="s">
        <v>647</v>
      </c>
      <c r="F101" s="626" t="s">
        <v>1962</v>
      </c>
      <c r="G101" s="632" t="s">
        <v>1398</v>
      </c>
      <c r="H101" s="626" t="s">
        <v>1970</v>
      </c>
      <c r="I101" s="624" t="s">
        <v>1238</v>
      </c>
      <c r="J101" s="624" t="s">
        <v>12</v>
      </c>
      <c r="K101" s="624" t="s">
        <v>12</v>
      </c>
      <c r="L101" s="624" t="s">
        <v>1971</v>
      </c>
      <c r="M101" s="624" t="s">
        <v>1972</v>
      </c>
      <c r="N101" s="624" t="s">
        <v>103</v>
      </c>
      <c r="O101" s="624" t="s">
        <v>1973</v>
      </c>
      <c r="P101" s="626" t="s">
        <v>1165</v>
      </c>
      <c r="Q101" s="627">
        <v>0</v>
      </c>
      <c r="R101" s="627">
        <v>0</v>
      </c>
      <c r="S101" s="627">
        <v>20000000</v>
      </c>
      <c r="T101" s="627">
        <v>0</v>
      </c>
      <c r="U101" s="627">
        <v>20000000</v>
      </c>
      <c r="V101" s="627">
        <v>1</v>
      </c>
      <c r="W101" s="627">
        <v>0</v>
      </c>
      <c r="X101" s="627">
        <v>1</v>
      </c>
      <c r="Y101" s="638">
        <v>2215.9259999999999</v>
      </c>
      <c r="Z101" s="643">
        <v>7210</v>
      </c>
      <c r="AA101" s="643">
        <v>48</v>
      </c>
    </row>
    <row r="102" spans="1:27" ht="21.75" customHeight="1">
      <c r="A102" s="624" t="s">
        <v>1974</v>
      </c>
      <c r="B102" s="628" t="s">
        <v>1975</v>
      </c>
      <c r="C102" s="624" t="s">
        <v>1968</v>
      </c>
      <c r="D102" s="624" t="s">
        <v>1976</v>
      </c>
      <c r="E102" s="626" t="s">
        <v>647</v>
      </c>
      <c r="F102" s="626" t="s">
        <v>1962</v>
      </c>
      <c r="G102" s="631" t="s">
        <v>1398</v>
      </c>
      <c r="H102" s="626" t="s">
        <v>1970</v>
      </c>
      <c r="I102" s="624" t="s">
        <v>1238</v>
      </c>
      <c r="J102" s="624" t="s">
        <v>12</v>
      </c>
      <c r="K102" s="624" t="s">
        <v>12</v>
      </c>
      <c r="L102" s="624" t="s">
        <v>1971</v>
      </c>
      <c r="M102" s="624" t="s">
        <v>1972</v>
      </c>
      <c r="N102" s="624" t="s">
        <v>103</v>
      </c>
      <c r="O102" s="624" t="s">
        <v>1973</v>
      </c>
      <c r="P102" s="626" t="s">
        <v>1165</v>
      </c>
      <c r="Q102" s="627">
        <v>0</v>
      </c>
      <c r="R102" s="627">
        <v>0</v>
      </c>
      <c r="S102" s="627">
        <v>15400000</v>
      </c>
      <c r="T102" s="627">
        <v>0</v>
      </c>
      <c r="U102" s="627">
        <v>15400000</v>
      </c>
      <c r="V102" s="627">
        <v>1</v>
      </c>
      <c r="W102" s="627">
        <v>0</v>
      </c>
      <c r="X102" s="627">
        <v>1</v>
      </c>
      <c r="Y102" s="638">
        <v>1736.6880000000001</v>
      </c>
      <c r="Z102" s="643">
        <v>4914</v>
      </c>
      <c r="AA102" s="643">
        <v>36</v>
      </c>
    </row>
    <row r="103" spans="1:27" ht="21.75" customHeight="1">
      <c r="A103" s="624" t="s">
        <v>1977</v>
      </c>
      <c r="B103" s="628" t="s">
        <v>1978</v>
      </c>
      <c r="C103" s="624" t="s">
        <v>1979</v>
      </c>
      <c r="D103" s="624" t="s">
        <v>1980</v>
      </c>
      <c r="E103" s="626" t="s">
        <v>647</v>
      </c>
      <c r="F103" s="626" t="s">
        <v>1962</v>
      </c>
      <c r="G103" s="632" t="s">
        <v>1171</v>
      </c>
      <c r="H103" s="626" t="s">
        <v>12</v>
      </c>
      <c r="I103" s="624" t="s">
        <v>1231</v>
      </c>
      <c r="J103" s="624" t="s">
        <v>12</v>
      </c>
      <c r="K103" s="624" t="s">
        <v>12</v>
      </c>
      <c r="L103" s="624" t="s">
        <v>1981</v>
      </c>
      <c r="M103" s="624" t="s">
        <v>1982</v>
      </c>
      <c r="N103" s="624" t="s">
        <v>723</v>
      </c>
      <c r="O103" s="624" t="s">
        <v>1983</v>
      </c>
      <c r="P103" s="626" t="s">
        <v>1984</v>
      </c>
      <c r="Q103" s="627">
        <v>137400000</v>
      </c>
      <c r="R103" s="627">
        <v>336190729</v>
      </c>
      <c r="S103" s="627">
        <v>831808526</v>
      </c>
      <c r="T103" s="627">
        <v>3661067</v>
      </c>
      <c r="U103" s="627">
        <v>1309060322</v>
      </c>
      <c r="V103" s="627">
        <v>5</v>
      </c>
      <c r="W103" s="627">
        <v>0</v>
      </c>
      <c r="X103" s="627">
        <v>5</v>
      </c>
      <c r="Y103" s="638">
        <v>117861.899</v>
      </c>
      <c r="Z103" s="643">
        <v>527796</v>
      </c>
      <c r="AA103" s="643">
        <v>336</v>
      </c>
    </row>
    <row r="104" spans="1:27" ht="21.75" customHeight="1">
      <c r="A104" s="624" t="s">
        <v>1985</v>
      </c>
      <c r="B104" s="628" t="s">
        <v>1986</v>
      </c>
      <c r="C104" s="624" t="s">
        <v>1987</v>
      </c>
      <c r="D104" s="624" t="s">
        <v>1375</v>
      </c>
      <c r="E104" s="626" t="s">
        <v>1110</v>
      </c>
      <c r="F104" s="626" t="s">
        <v>1988</v>
      </c>
      <c r="G104" s="631" t="s">
        <v>1345</v>
      </c>
      <c r="H104" s="626" t="s">
        <v>1989</v>
      </c>
      <c r="I104" s="624" t="s">
        <v>1400</v>
      </c>
      <c r="J104" s="624" t="s">
        <v>1165</v>
      </c>
      <c r="K104" s="624" t="s">
        <v>1165</v>
      </c>
      <c r="L104" s="624" t="s">
        <v>975</v>
      </c>
      <c r="M104" s="624" t="s">
        <v>966</v>
      </c>
      <c r="N104" s="624" t="s">
        <v>6</v>
      </c>
      <c r="O104" s="624" t="s">
        <v>1306</v>
      </c>
      <c r="P104" s="626" t="s">
        <v>1990</v>
      </c>
      <c r="Q104" s="627">
        <v>77650625</v>
      </c>
      <c r="R104" s="627">
        <v>64568883</v>
      </c>
      <c r="S104" s="627">
        <v>3000000</v>
      </c>
      <c r="T104" s="627">
        <v>30000000</v>
      </c>
      <c r="U104" s="627">
        <v>175219508</v>
      </c>
      <c r="V104" s="627">
        <v>10</v>
      </c>
      <c r="W104" s="627">
        <v>25</v>
      </c>
      <c r="X104" s="627">
        <v>35</v>
      </c>
      <c r="Y104" s="638">
        <v>227.02</v>
      </c>
      <c r="Z104" s="643">
        <v>330</v>
      </c>
      <c r="AA104" s="643">
        <v>330</v>
      </c>
    </row>
    <row r="105" spans="1:27" ht="21.75" customHeight="1">
      <c r="A105" s="624" t="s">
        <v>1991</v>
      </c>
      <c r="B105" s="628" t="s">
        <v>1992</v>
      </c>
      <c r="C105" s="624" t="s">
        <v>1993</v>
      </c>
      <c r="D105" s="624" t="s">
        <v>1994</v>
      </c>
      <c r="E105" s="626" t="s">
        <v>55</v>
      </c>
      <c r="F105" s="626" t="s">
        <v>1368</v>
      </c>
      <c r="G105" s="631" t="s">
        <v>1247</v>
      </c>
      <c r="H105" s="626" t="s">
        <v>1995</v>
      </c>
      <c r="I105" s="624" t="s">
        <v>1996</v>
      </c>
      <c r="J105" s="624" t="s">
        <v>1165</v>
      </c>
      <c r="K105" s="624" t="s">
        <v>1165</v>
      </c>
      <c r="L105" s="624" t="s">
        <v>1997</v>
      </c>
      <c r="M105" s="624" t="s">
        <v>986</v>
      </c>
      <c r="N105" s="624" t="s">
        <v>6</v>
      </c>
      <c r="O105" s="624" t="s">
        <v>1275</v>
      </c>
      <c r="P105" s="626" t="s">
        <v>1998</v>
      </c>
      <c r="Q105" s="627">
        <v>3000000</v>
      </c>
      <c r="R105" s="627">
        <v>3200000</v>
      </c>
      <c r="S105" s="627">
        <v>140000</v>
      </c>
      <c r="T105" s="627">
        <v>12000000</v>
      </c>
      <c r="U105" s="627">
        <v>18340000</v>
      </c>
      <c r="V105" s="627">
        <v>9</v>
      </c>
      <c r="W105" s="627">
        <v>3</v>
      </c>
      <c r="X105" s="627">
        <v>12</v>
      </c>
      <c r="Y105" s="638">
        <v>170</v>
      </c>
      <c r="Z105" s="643">
        <v>2789</v>
      </c>
      <c r="AA105" s="643">
        <v>540</v>
      </c>
    </row>
    <row r="106" spans="1:27" ht="21.75" customHeight="1">
      <c r="A106" s="624" t="s">
        <v>1999</v>
      </c>
      <c r="B106" s="628" t="s">
        <v>2000</v>
      </c>
      <c r="C106" s="624" t="s">
        <v>2001</v>
      </c>
      <c r="D106" s="624" t="s">
        <v>2002</v>
      </c>
      <c r="E106" s="626" t="s">
        <v>1115</v>
      </c>
      <c r="F106" s="626" t="s">
        <v>2003</v>
      </c>
      <c r="G106" s="631" t="s">
        <v>1345</v>
      </c>
      <c r="H106" s="626" t="s">
        <v>2004</v>
      </c>
      <c r="I106" s="624" t="s">
        <v>1173</v>
      </c>
      <c r="J106" s="624" t="s">
        <v>1165</v>
      </c>
      <c r="K106" s="624" t="s">
        <v>1165</v>
      </c>
      <c r="L106" s="624" t="s">
        <v>975</v>
      </c>
      <c r="M106" s="624" t="s">
        <v>966</v>
      </c>
      <c r="N106" s="624" t="s">
        <v>6</v>
      </c>
      <c r="O106" s="624" t="s">
        <v>1313</v>
      </c>
      <c r="P106" s="626" t="s">
        <v>2005</v>
      </c>
      <c r="Q106" s="627">
        <v>0</v>
      </c>
      <c r="R106" s="627">
        <v>8000000</v>
      </c>
      <c r="S106" s="627">
        <v>4000000</v>
      </c>
      <c r="T106" s="627">
        <v>5000000</v>
      </c>
      <c r="U106" s="627">
        <v>17000000</v>
      </c>
      <c r="V106" s="627">
        <v>5</v>
      </c>
      <c r="W106" s="627">
        <v>0</v>
      </c>
      <c r="X106" s="627">
        <v>5</v>
      </c>
      <c r="Y106" s="638">
        <v>284</v>
      </c>
      <c r="Z106" s="643">
        <v>16031</v>
      </c>
      <c r="AA106" s="643">
        <v>400</v>
      </c>
    </row>
    <row r="107" spans="1:27" ht="21.75" customHeight="1">
      <c r="A107" s="624" t="s">
        <v>2006</v>
      </c>
      <c r="B107" s="628" t="s">
        <v>2007</v>
      </c>
      <c r="C107" s="624" t="s">
        <v>2008</v>
      </c>
      <c r="D107" s="624" t="s">
        <v>2009</v>
      </c>
      <c r="E107" s="626" t="s">
        <v>1116</v>
      </c>
      <c r="F107" s="626" t="s">
        <v>2010</v>
      </c>
      <c r="G107" s="631" t="s">
        <v>1265</v>
      </c>
      <c r="H107" s="626" t="s">
        <v>2011</v>
      </c>
      <c r="I107" s="624" t="s">
        <v>1390</v>
      </c>
      <c r="J107" s="624" t="s">
        <v>1165</v>
      </c>
      <c r="K107" s="624" t="s">
        <v>1165</v>
      </c>
      <c r="L107" s="624" t="s">
        <v>2012</v>
      </c>
      <c r="M107" s="624" t="s">
        <v>51</v>
      </c>
      <c r="N107" s="624" t="s">
        <v>6</v>
      </c>
      <c r="O107" s="624" t="s">
        <v>1331</v>
      </c>
      <c r="P107" s="626" t="s">
        <v>1165</v>
      </c>
      <c r="Q107" s="627">
        <v>384000</v>
      </c>
      <c r="R107" s="627">
        <v>0</v>
      </c>
      <c r="S107" s="627">
        <v>5000000</v>
      </c>
      <c r="T107" s="627">
        <v>2000000</v>
      </c>
      <c r="U107" s="627">
        <v>7384000</v>
      </c>
      <c r="V107" s="627">
        <v>17</v>
      </c>
      <c r="W107" s="627">
        <v>2</v>
      </c>
      <c r="X107" s="627">
        <v>19</v>
      </c>
      <c r="Y107" s="638">
        <v>249</v>
      </c>
      <c r="Z107" s="643">
        <v>3200</v>
      </c>
      <c r="AA107" s="643">
        <v>3200</v>
      </c>
    </row>
    <row r="108" spans="1:27" ht="21.75" customHeight="1">
      <c r="A108" s="624" t="s">
        <v>2013</v>
      </c>
      <c r="B108" s="628" t="s">
        <v>2014</v>
      </c>
      <c r="C108" s="624" t="s">
        <v>2015</v>
      </c>
      <c r="D108" s="624" t="s">
        <v>2016</v>
      </c>
      <c r="E108" s="626" t="s">
        <v>13</v>
      </c>
      <c r="F108" s="626" t="s">
        <v>1304</v>
      </c>
      <c r="G108" s="631" t="s">
        <v>1627</v>
      </c>
      <c r="H108" s="626" t="s">
        <v>2017</v>
      </c>
      <c r="I108" s="624" t="s">
        <v>1249</v>
      </c>
      <c r="J108" s="624" t="s">
        <v>1165</v>
      </c>
      <c r="K108" s="624" t="s">
        <v>1165</v>
      </c>
      <c r="L108" s="624" t="s">
        <v>2018</v>
      </c>
      <c r="M108" s="624" t="s">
        <v>1781</v>
      </c>
      <c r="N108" s="624" t="s">
        <v>4</v>
      </c>
      <c r="O108" s="624" t="s">
        <v>1782</v>
      </c>
      <c r="P108" s="626" t="s">
        <v>2019</v>
      </c>
      <c r="Q108" s="627">
        <v>4000000</v>
      </c>
      <c r="R108" s="627">
        <v>3000000</v>
      </c>
      <c r="S108" s="627">
        <v>15000000</v>
      </c>
      <c r="T108" s="627">
        <v>3000000</v>
      </c>
      <c r="U108" s="627">
        <v>25000000</v>
      </c>
      <c r="V108" s="627">
        <v>7</v>
      </c>
      <c r="W108" s="627">
        <v>4</v>
      </c>
      <c r="X108" s="627">
        <v>11</v>
      </c>
      <c r="Y108" s="638">
        <v>219</v>
      </c>
      <c r="Z108" s="643">
        <v>2536</v>
      </c>
      <c r="AA108" s="643">
        <v>341</v>
      </c>
    </row>
    <row r="109" spans="1:27" ht="21.75" customHeight="1">
      <c r="A109" s="624" t="s">
        <v>2020</v>
      </c>
      <c r="B109" s="628" t="s">
        <v>2021</v>
      </c>
      <c r="C109" s="624" t="s">
        <v>2022</v>
      </c>
      <c r="D109" s="624" t="s">
        <v>2023</v>
      </c>
      <c r="E109" s="626" t="s">
        <v>13</v>
      </c>
      <c r="F109" s="626" t="s">
        <v>1304</v>
      </c>
      <c r="G109" s="631" t="s">
        <v>1171</v>
      </c>
      <c r="H109" s="626" t="s">
        <v>2024</v>
      </c>
      <c r="I109" s="624" t="s">
        <v>1249</v>
      </c>
      <c r="J109" s="624" t="s">
        <v>1165</v>
      </c>
      <c r="K109" s="624" t="s">
        <v>1165</v>
      </c>
      <c r="L109" s="624" t="s">
        <v>975</v>
      </c>
      <c r="M109" s="624" t="s">
        <v>966</v>
      </c>
      <c r="N109" s="624" t="s">
        <v>6</v>
      </c>
      <c r="O109" s="624" t="s">
        <v>1306</v>
      </c>
      <c r="P109" s="626" t="s">
        <v>2025</v>
      </c>
      <c r="Q109" s="627">
        <v>100000000</v>
      </c>
      <c r="R109" s="627">
        <v>23000000</v>
      </c>
      <c r="S109" s="627">
        <v>35000000</v>
      </c>
      <c r="T109" s="627">
        <v>30000000</v>
      </c>
      <c r="U109" s="627">
        <v>188000000</v>
      </c>
      <c r="V109" s="627">
        <v>10</v>
      </c>
      <c r="W109" s="627">
        <v>0</v>
      </c>
      <c r="X109" s="627">
        <v>10</v>
      </c>
      <c r="Y109" s="638">
        <v>475</v>
      </c>
      <c r="Z109" s="643">
        <v>5720</v>
      </c>
      <c r="AA109" s="643">
        <v>5720</v>
      </c>
    </row>
    <row r="110" spans="1:27" ht="21.75" customHeight="1">
      <c r="A110" s="624" t="s">
        <v>2026</v>
      </c>
      <c r="B110" s="628" t="s">
        <v>2027</v>
      </c>
      <c r="C110" s="624" t="s">
        <v>2028</v>
      </c>
      <c r="D110" s="624" t="s">
        <v>2029</v>
      </c>
      <c r="E110" s="626" t="s">
        <v>1119</v>
      </c>
      <c r="F110" s="626" t="s">
        <v>2030</v>
      </c>
      <c r="G110" s="631" t="s">
        <v>1416</v>
      </c>
      <c r="H110" s="626" t="s">
        <v>2031</v>
      </c>
      <c r="I110" s="624" t="s">
        <v>1390</v>
      </c>
      <c r="J110" s="624" t="s">
        <v>1165</v>
      </c>
      <c r="K110" s="624" t="s">
        <v>1165</v>
      </c>
      <c r="L110" s="624" t="s">
        <v>977</v>
      </c>
      <c r="M110" s="624" t="s">
        <v>37</v>
      </c>
      <c r="N110" s="624" t="s">
        <v>38</v>
      </c>
      <c r="O110" s="624" t="s">
        <v>1378</v>
      </c>
      <c r="P110" s="626" t="s">
        <v>1165</v>
      </c>
      <c r="Q110" s="627">
        <v>5000000</v>
      </c>
      <c r="R110" s="627">
        <v>3000000</v>
      </c>
      <c r="S110" s="627">
        <v>2000000</v>
      </c>
      <c r="T110" s="627">
        <v>1000000</v>
      </c>
      <c r="U110" s="627">
        <v>11000000</v>
      </c>
      <c r="V110" s="627">
        <v>5</v>
      </c>
      <c r="W110" s="627">
        <v>2</v>
      </c>
      <c r="X110" s="627">
        <v>7</v>
      </c>
      <c r="Y110" s="638">
        <v>108</v>
      </c>
      <c r="Z110" s="643">
        <v>280</v>
      </c>
      <c r="AA110" s="643">
        <v>280</v>
      </c>
    </row>
    <row r="111" spans="1:27" ht="21.75" customHeight="1">
      <c r="A111" s="624" t="s">
        <v>2032</v>
      </c>
      <c r="B111" s="628" t="s">
        <v>2033</v>
      </c>
      <c r="C111" s="624" t="s">
        <v>2034</v>
      </c>
      <c r="D111" s="624" t="s">
        <v>2035</v>
      </c>
      <c r="E111" s="626" t="s">
        <v>1120</v>
      </c>
      <c r="F111" s="626" t="s">
        <v>2036</v>
      </c>
      <c r="G111" s="631" t="s">
        <v>1247</v>
      </c>
      <c r="H111" s="626" t="s">
        <v>2037</v>
      </c>
      <c r="I111" s="624" t="s">
        <v>1183</v>
      </c>
      <c r="J111" s="624" t="s">
        <v>1165</v>
      </c>
      <c r="K111" s="624" t="s">
        <v>1165</v>
      </c>
      <c r="L111" s="624" t="s">
        <v>1015</v>
      </c>
      <c r="M111" s="624" t="s">
        <v>990</v>
      </c>
      <c r="N111" s="624" t="s">
        <v>4</v>
      </c>
      <c r="O111" s="624" t="s">
        <v>1299</v>
      </c>
      <c r="P111" s="626" t="s">
        <v>1165</v>
      </c>
      <c r="Q111" s="627">
        <v>10000000</v>
      </c>
      <c r="R111" s="627">
        <v>10000000</v>
      </c>
      <c r="S111" s="627">
        <v>8000000</v>
      </c>
      <c r="T111" s="627">
        <v>2000000</v>
      </c>
      <c r="U111" s="627">
        <v>30000000</v>
      </c>
      <c r="V111" s="627">
        <v>50</v>
      </c>
      <c r="W111" s="627">
        <v>10</v>
      </c>
      <c r="X111" s="627">
        <v>60</v>
      </c>
      <c r="Y111" s="638">
        <v>210.92</v>
      </c>
      <c r="Z111" s="643">
        <v>1980</v>
      </c>
      <c r="AA111" s="643">
        <v>1800</v>
      </c>
    </row>
    <row r="112" spans="1:27" ht="21.75" customHeight="1">
      <c r="A112" s="624" t="s">
        <v>2038</v>
      </c>
      <c r="B112" s="628" t="s">
        <v>2039</v>
      </c>
      <c r="C112" s="624" t="s">
        <v>2040</v>
      </c>
      <c r="D112" s="624" t="s">
        <v>2041</v>
      </c>
      <c r="E112" s="626" t="s">
        <v>1120</v>
      </c>
      <c r="F112" s="626" t="s">
        <v>2036</v>
      </c>
      <c r="G112" s="631" t="s">
        <v>1287</v>
      </c>
      <c r="H112" s="626" t="s">
        <v>2042</v>
      </c>
      <c r="I112" s="624" t="s">
        <v>1238</v>
      </c>
      <c r="J112" s="624" t="s">
        <v>12</v>
      </c>
      <c r="K112" s="624" t="s">
        <v>12</v>
      </c>
      <c r="L112" s="624" t="s">
        <v>2043</v>
      </c>
      <c r="M112" s="624" t="s">
        <v>1339</v>
      </c>
      <c r="N112" s="624" t="s">
        <v>10</v>
      </c>
      <c r="O112" s="624" t="s">
        <v>1340</v>
      </c>
      <c r="P112" s="626" t="s">
        <v>1165</v>
      </c>
      <c r="Q112" s="627">
        <v>392264840</v>
      </c>
      <c r="R112" s="627">
        <v>2200143200</v>
      </c>
      <c r="S112" s="627">
        <v>2420000000</v>
      </c>
      <c r="T112" s="627">
        <v>1000000</v>
      </c>
      <c r="U112" s="627">
        <v>5013408040</v>
      </c>
      <c r="V112" s="627">
        <v>1000</v>
      </c>
      <c r="W112" s="627">
        <v>850</v>
      </c>
      <c r="X112" s="627">
        <v>1850</v>
      </c>
      <c r="Y112" s="638">
        <v>67788.53</v>
      </c>
      <c r="Z112" s="643">
        <v>287901</v>
      </c>
      <c r="AA112" s="643">
        <v>141721</v>
      </c>
    </row>
    <row r="113" spans="1:27" ht="21.75" customHeight="1">
      <c r="A113" s="624" t="s">
        <v>2044</v>
      </c>
      <c r="B113" s="628" t="s">
        <v>2045</v>
      </c>
      <c r="C113" s="624" t="s">
        <v>2046</v>
      </c>
      <c r="D113" s="624" t="s">
        <v>2047</v>
      </c>
      <c r="E113" s="626" t="s">
        <v>20</v>
      </c>
      <c r="F113" s="626" t="s">
        <v>2048</v>
      </c>
      <c r="G113" s="632" t="s">
        <v>1265</v>
      </c>
      <c r="H113" s="626" t="s">
        <v>2049</v>
      </c>
      <c r="I113" s="624" t="s">
        <v>1173</v>
      </c>
      <c r="J113" s="624" t="s">
        <v>12</v>
      </c>
      <c r="K113" s="624" t="s">
        <v>12</v>
      </c>
      <c r="L113" s="624" t="s">
        <v>2050</v>
      </c>
      <c r="M113" s="624" t="s">
        <v>2051</v>
      </c>
      <c r="N113" s="624" t="s">
        <v>43</v>
      </c>
      <c r="O113" s="624" t="s">
        <v>2052</v>
      </c>
      <c r="P113" s="626" t="s">
        <v>1165</v>
      </c>
      <c r="Q113" s="627">
        <v>750000</v>
      </c>
      <c r="R113" s="627">
        <v>800000</v>
      </c>
      <c r="S113" s="627">
        <v>500000</v>
      </c>
      <c r="T113" s="627">
        <v>1000000</v>
      </c>
      <c r="U113" s="627">
        <v>3050000</v>
      </c>
      <c r="V113" s="627">
        <v>7</v>
      </c>
      <c r="W113" s="627">
        <v>0</v>
      </c>
      <c r="X113" s="627">
        <v>7</v>
      </c>
      <c r="Y113" s="638">
        <v>87.84</v>
      </c>
      <c r="Z113" s="643">
        <v>1990</v>
      </c>
      <c r="AA113" s="643">
        <v>709</v>
      </c>
    </row>
    <row r="114" spans="1:27" ht="21.75" customHeight="1">
      <c r="A114" s="624" t="s">
        <v>2053</v>
      </c>
      <c r="B114" s="628" t="s">
        <v>2054</v>
      </c>
      <c r="C114" s="624" t="s">
        <v>2055</v>
      </c>
      <c r="D114" s="624" t="s">
        <v>2056</v>
      </c>
      <c r="E114" s="626" t="s">
        <v>73</v>
      </c>
      <c r="F114" s="626" t="s">
        <v>2057</v>
      </c>
      <c r="G114" s="632" t="s">
        <v>1247</v>
      </c>
      <c r="H114" s="626" t="s">
        <v>2058</v>
      </c>
      <c r="I114" s="624" t="s">
        <v>1298</v>
      </c>
      <c r="J114" s="624" t="s">
        <v>1165</v>
      </c>
      <c r="K114" s="624" t="s">
        <v>1165</v>
      </c>
      <c r="L114" s="624" t="s">
        <v>1017</v>
      </c>
      <c r="M114" s="624" t="s">
        <v>976</v>
      </c>
      <c r="N114" s="624" t="s">
        <v>14</v>
      </c>
      <c r="O114" s="624" t="s">
        <v>2059</v>
      </c>
      <c r="P114" s="626" t="s">
        <v>1165</v>
      </c>
      <c r="Q114" s="627">
        <v>97500000</v>
      </c>
      <c r="R114" s="627">
        <v>84234570</v>
      </c>
      <c r="S114" s="627">
        <v>85000000</v>
      </c>
      <c r="T114" s="627">
        <v>75000000</v>
      </c>
      <c r="U114" s="627">
        <v>341734570</v>
      </c>
      <c r="V114" s="627">
        <v>30</v>
      </c>
      <c r="W114" s="627">
        <v>28</v>
      </c>
      <c r="X114" s="627">
        <v>58</v>
      </c>
      <c r="Y114" s="638">
        <v>1064.43</v>
      </c>
      <c r="Z114" s="643">
        <v>37315</v>
      </c>
      <c r="AA114" s="643">
        <v>9418</v>
      </c>
    </row>
    <row r="115" spans="1:27" ht="21.75" customHeight="1">
      <c r="A115" s="624" t="s">
        <v>2060</v>
      </c>
      <c r="B115" s="628" t="s">
        <v>2061</v>
      </c>
      <c r="C115" s="624" t="s">
        <v>2062</v>
      </c>
      <c r="D115" s="624" t="s">
        <v>2063</v>
      </c>
      <c r="E115" s="626" t="s">
        <v>635</v>
      </c>
      <c r="F115" s="626" t="s">
        <v>2064</v>
      </c>
      <c r="G115" s="631" t="s">
        <v>1345</v>
      </c>
      <c r="H115" s="626" t="s">
        <v>2065</v>
      </c>
      <c r="I115" s="624" t="s">
        <v>1249</v>
      </c>
      <c r="J115" s="624" t="s">
        <v>2066</v>
      </c>
      <c r="K115" s="624" t="s">
        <v>1165</v>
      </c>
      <c r="L115" s="624" t="s">
        <v>973</v>
      </c>
      <c r="M115" s="624" t="s">
        <v>947</v>
      </c>
      <c r="N115" s="624" t="s">
        <v>4</v>
      </c>
      <c r="O115" s="624" t="s">
        <v>1232</v>
      </c>
      <c r="P115" s="626" t="s">
        <v>1165</v>
      </c>
      <c r="Q115" s="627">
        <v>0</v>
      </c>
      <c r="R115" s="627">
        <v>0</v>
      </c>
      <c r="S115" s="627">
        <v>2000000</v>
      </c>
      <c r="T115" s="627">
        <v>25000000</v>
      </c>
      <c r="U115" s="627">
        <v>27000000</v>
      </c>
      <c r="V115" s="627">
        <v>7</v>
      </c>
      <c r="W115" s="627">
        <v>10</v>
      </c>
      <c r="X115" s="627">
        <v>17</v>
      </c>
      <c r="Y115" s="638">
        <v>230</v>
      </c>
      <c r="Z115" s="643">
        <v>1080</v>
      </c>
      <c r="AA115" s="643">
        <v>660</v>
      </c>
    </row>
    <row r="116" spans="1:27" ht="21.75" customHeight="1">
      <c r="A116" s="624" t="s">
        <v>2067</v>
      </c>
      <c r="B116" s="628" t="s">
        <v>2068</v>
      </c>
      <c r="C116" s="624" t="s">
        <v>2069</v>
      </c>
      <c r="D116" s="624" t="s">
        <v>2070</v>
      </c>
      <c r="E116" s="626" t="s">
        <v>245</v>
      </c>
      <c r="F116" s="626" t="s">
        <v>1637</v>
      </c>
      <c r="G116" s="631" t="s">
        <v>1201</v>
      </c>
      <c r="H116" s="626" t="s">
        <v>2071</v>
      </c>
      <c r="I116" s="624" t="s">
        <v>1298</v>
      </c>
      <c r="J116" s="624" t="s">
        <v>1165</v>
      </c>
      <c r="K116" s="624" t="s">
        <v>1165</v>
      </c>
      <c r="L116" s="624" t="s">
        <v>2072</v>
      </c>
      <c r="M116" s="624" t="s">
        <v>2073</v>
      </c>
      <c r="N116" s="624" t="s">
        <v>45</v>
      </c>
      <c r="O116" s="624" t="s">
        <v>2074</v>
      </c>
      <c r="P116" s="626" t="s">
        <v>1165</v>
      </c>
      <c r="Q116" s="627">
        <v>1000000</v>
      </c>
      <c r="R116" s="627">
        <v>2500000</v>
      </c>
      <c r="S116" s="627">
        <v>2500000</v>
      </c>
      <c r="T116" s="627">
        <v>500000</v>
      </c>
      <c r="U116" s="627">
        <v>6500000</v>
      </c>
      <c r="V116" s="627">
        <v>6</v>
      </c>
      <c r="W116" s="627">
        <v>0</v>
      </c>
      <c r="X116" s="627">
        <v>6</v>
      </c>
      <c r="Y116" s="638">
        <v>333.97</v>
      </c>
      <c r="Z116" s="643">
        <v>28800</v>
      </c>
      <c r="AA116" s="643">
        <v>1750</v>
      </c>
    </row>
    <row r="117" spans="1:27" ht="21.75" customHeight="1">
      <c r="A117" s="624" t="s">
        <v>2075</v>
      </c>
      <c r="B117" s="628" t="s">
        <v>2076</v>
      </c>
      <c r="C117" s="624" t="s">
        <v>2069</v>
      </c>
      <c r="D117" s="624" t="s">
        <v>2077</v>
      </c>
      <c r="E117" s="626" t="s">
        <v>245</v>
      </c>
      <c r="F117" s="626" t="s">
        <v>1637</v>
      </c>
      <c r="G117" s="631" t="s">
        <v>1201</v>
      </c>
      <c r="H117" s="626" t="s">
        <v>2078</v>
      </c>
      <c r="I117" s="624" t="s">
        <v>1298</v>
      </c>
      <c r="J117" s="624" t="s">
        <v>1165</v>
      </c>
      <c r="K117" s="624" t="s">
        <v>1165</v>
      </c>
      <c r="L117" s="624" t="s">
        <v>2072</v>
      </c>
      <c r="M117" s="624" t="s">
        <v>2073</v>
      </c>
      <c r="N117" s="624" t="s">
        <v>45</v>
      </c>
      <c r="O117" s="624" t="s">
        <v>2074</v>
      </c>
      <c r="P117" s="626" t="s">
        <v>1165</v>
      </c>
      <c r="Q117" s="627">
        <v>1000000</v>
      </c>
      <c r="R117" s="627">
        <v>2500000</v>
      </c>
      <c r="S117" s="627">
        <v>2500000</v>
      </c>
      <c r="T117" s="627">
        <v>500000</v>
      </c>
      <c r="U117" s="627">
        <v>6500000</v>
      </c>
      <c r="V117" s="627">
        <v>6</v>
      </c>
      <c r="W117" s="627">
        <v>0</v>
      </c>
      <c r="X117" s="627">
        <v>6</v>
      </c>
      <c r="Y117" s="638">
        <v>258.45999999999998</v>
      </c>
      <c r="Z117" s="643">
        <v>23636</v>
      </c>
      <c r="AA117" s="643">
        <v>1779</v>
      </c>
    </row>
    <row r="118" spans="1:27" ht="21.75" customHeight="1">
      <c r="A118" s="624" t="s">
        <v>2079</v>
      </c>
      <c r="B118" s="628" t="s">
        <v>2080</v>
      </c>
      <c r="C118" s="624" t="s">
        <v>2081</v>
      </c>
      <c r="D118" s="624" t="s">
        <v>2082</v>
      </c>
      <c r="E118" s="626" t="s">
        <v>9</v>
      </c>
      <c r="F118" s="626" t="s">
        <v>2083</v>
      </c>
      <c r="G118" s="631" t="s">
        <v>1497</v>
      </c>
      <c r="H118" s="626" t="s">
        <v>2084</v>
      </c>
      <c r="I118" s="624" t="s">
        <v>1238</v>
      </c>
      <c r="J118" s="624" t="s">
        <v>1165</v>
      </c>
      <c r="K118" s="624" t="s">
        <v>2085</v>
      </c>
      <c r="L118" s="624" t="s">
        <v>1469</v>
      </c>
      <c r="M118" s="624" t="s">
        <v>1469</v>
      </c>
      <c r="N118" s="624" t="s">
        <v>22</v>
      </c>
      <c r="O118" s="624" t="s">
        <v>1470</v>
      </c>
      <c r="P118" s="626" t="s">
        <v>2086</v>
      </c>
      <c r="Q118" s="627">
        <v>5000000</v>
      </c>
      <c r="R118" s="627">
        <v>2000000</v>
      </c>
      <c r="S118" s="627">
        <v>2000000</v>
      </c>
      <c r="T118" s="627">
        <v>1000000</v>
      </c>
      <c r="U118" s="627">
        <v>10000000</v>
      </c>
      <c r="V118" s="627">
        <v>30</v>
      </c>
      <c r="W118" s="627">
        <v>20</v>
      </c>
      <c r="X118" s="627">
        <v>50</v>
      </c>
      <c r="Y118" s="638">
        <v>40</v>
      </c>
      <c r="Z118" s="643">
        <v>600</v>
      </c>
      <c r="AA118" s="643">
        <v>245</v>
      </c>
    </row>
    <row r="119" spans="1:27" ht="21.75" customHeight="1">
      <c r="A119" s="624" t="s">
        <v>2087</v>
      </c>
      <c r="B119" s="628" t="s">
        <v>2088</v>
      </c>
      <c r="C119" s="624" t="s">
        <v>2089</v>
      </c>
      <c r="D119" s="624" t="s">
        <v>2090</v>
      </c>
      <c r="E119" s="626" t="s">
        <v>9</v>
      </c>
      <c r="F119" s="626" t="s">
        <v>2083</v>
      </c>
      <c r="G119" s="632" t="s">
        <v>1611</v>
      </c>
      <c r="H119" s="626" t="s">
        <v>2091</v>
      </c>
      <c r="I119" s="624" t="s">
        <v>1257</v>
      </c>
      <c r="J119" s="624" t="s">
        <v>1165</v>
      </c>
      <c r="K119" s="624" t="s">
        <v>1165</v>
      </c>
      <c r="L119" s="624" t="s">
        <v>2092</v>
      </c>
      <c r="M119" s="624" t="s">
        <v>986</v>
      </c>
      <c r="N119" s="624" t="s">
        <v>6</v>
      </c>
      <c r="O119" s="624" t="s">
        <v>1275</v>
      </c>
      <c r="P119" s="626" t="s">
        <v>1165</v>
      </c>
      <c r="Q119" s="627">
        <v>30000000</v>
      </c>
      <c r="R119" s="627">
        <v>7500000</v>
      </c>
      <c r="S119" s="627">
        <v>18000000</v>
      </c>
      <c r="T119" s="627">
        <v>10000000</v>
      </c>
      <c r="U119" s="627">
        <v>65500000</v>
      </c>
      <c r="V119" s="627">
        <v>30</v>
      </c>
      <c r="W119" s="627">
        <v>57</v>
      </c>
      <c r="X119" s="627">
        <v>87</v>
      </c>
      <c r="Y119" s="638">
        <v>213.13</v>
      </c>
      <c r="Z119" s="643">
        <v>4800</v>
      </c>
      <c r="AA119" s="643">
        <v>5115</v>
      </c>
    </row>
    <row r="120" spans="1:27" ht="21.75" customHeight="1">
      <c r="A120" s="624" t="s">
        <v>2093</v>
      </c>
      <c r="B120" s="628" t="s">
        <v>2094</v>
      </c>
      <c r="C120" s="624" t="s">
        <v>2095</v>
      </c>
      <c r="D120" s="624" t="s">
        <v>2096</v>
      </c>
      <c r="E120" s="626" t="s">
        <v>1123</v>
      </c>
      <c r="F120" s="626" t="s">
        <v>2097</v>
      </c>
      <c r="G120" s="632" t="s">
        <v>1459</v>
      </c>
      <c r="H120" s="626" t="s">
        <v>2098</v>
      </c>
      <c r="I120" s="624" t="s">
        <v>1173</v>
      </c>
      <c r="J120" s="624" t="s">
        <v>1165</v>
      </c>
      <c r="K120" s="624" t="s">
        <v>1165</v>
      </c>
      <c r="L120" s="624" t="s">
        <v>2099</v>
      </c>
      <c r="M120" s="624" t="s">
        <v>1175</v>
      </c>
      <c r="N120" s="624" t="s">
        <v>8</v>
      </c>
      <c r="O120" s="624" t="s">
        <v>1176</v>
      </c>
      <c r="P120" s="626" t="s">
        <v>1165</v>
      </c>
      <c r="Q120" s="627">
        <v>0</v>
      </c>
      <c r="R120" s="627">
        <v>5000000</v>
      </c>
      <c r="S120" s="627">
        <v>10000000</v>
      </c>
      <c r="T120" s="627">
        <v>3000000</v>
      </c>
      <c r="U120" s="627">
        <v>18000000</v>
      </c>
      <c r="V120" s="627">
        <v>8</v>
      </c>
      <c r="W120" s="627">
        <v>6</v>
      </c>
      <c r="X120" s="627">
        <v>14</v>
      </c>
      <c r="Y120" s="638">
        <v>253</v>
      </c>
      <c r="Z120" s="643">
        <v>5188</v>
      </c>
      <c r="AA120" s="643">
        <v>496</v>
      </c>
    </row>
    <row r="121" spans="1:27" ht="21.75" customHeight="1">
      <c r="A121" s="624" t="s">
        <v>2100</v>
      </c>
      <c r="B121" s="628" t="s">
        <v>2101</v>
      </c>
      <c r="C121" s="624" t="s">
        <v>2102</v>
      </c>
      <c r="D121" s="624" t="s">
        <v>2103</v>
      </c>
      <c r="E121" s="626" t="s">
        <v>1123</v>
      </c>
      <c r="F121" s="626" t="s">
        <v>2097</v>
      </c>
      <c r="G121" s="631" t="s">
        <v>1211</v>
      </c>
      <c r="H121" s="626" t="s">
        <v>2104</v>
      </c>
      <c r="I121" s="624" t="s">
        <v>1540</v>
      </c>
      <c r="J121" s="624" t="s">
        <v>12</v>
      </c>
      <c r="K121" s="624" t="s">
        <v>12</v>
      </c>
      <c r="L121" s="624" t="s">
        <v>989</v>
      </c>
      <c r="M121" s="624" t="s">
        <v>989</v>
      </c>
      <c r="N121" s="624" t="s">
        <v>19</v>
      </c>
      <c r="O121" s="624" t="s">
        <v>2105</v>
      </c>
      <c r="P121" s="626" t="s">
        <v>1165</v>
      </c>
      <c r="Q121" s="627">
        <v>12000000</v>
      </c>
      <c r="R121" s="627">
        <v>8000000</v>
      </c>
      <c r="S121" s="627">
        <v>4000000</v>
      </c>
      <c r="T121" s="627">
        <v>5000000</v>
      </c>
      <c r="U121" s="627">
        <v>29000000</v>
      </c>
      <c r="V121" s="627">
        <v>22</v>
      </c>
      <c r="W121" s="627">
        <v>10</v>
      </c>
      <c r="X121" s="627">
        <v>32</v>
      </c>
      <c r="Y121" s="638">
        <v>646</v>
      </c>
      <c r="Z121" s="643">
        <v>9600</v>
      </c>
      <c r="AA121" s="643">
        <v>1989</v>
      </c>
    </row>
    <row r="122" spans="1:27" ht="21.75" customHeight="1">
      <c r="A122" s="624" t="s">
        <v>2106</v>
      </c>
      <c r="B122" s="628" t="s">
        <v>2107</v>
      </c>
      <c r="C122" s="624" t="s">
        <v>2108</v>
      </c>
      <c r="D122" s="624" t="s">
        <v>2109</v>
      </c>
      <c r="E122" s="626" t="s">
        <v>1118</v>
      </c>
      <c r="F122" s="626" t="s">
        <v>2110</v>
      </c>
      <c r="G122" s="631" t="s">
        <v>1847</v>
      </c>
      <c r="H122" s="626" t="s">
        <v>2111</v>
      </c>
      <c r="I122" s="624" t="s">
        <v>1183</v>
      </c>
      <c r="J122" s="624" t="s">
        <v>1165</v>
      </c>
      <c r="K122" s="624" t="s">
        <v>1165</v>
      </c>
      <c r="L122" s="624" t="s">
        <v>2112</v>
      </c>
      <c r="M122" s="624" t="s">
        <v>966</v>
      </c>
      <c r="N122" s="624" t="s">
        <v>6</v>
      </c>
      <c r="O122" s="624" t="s">
        <v>1306</v>
      </c>
      <c r="P122" s="626" t="s">
        <v>2113</v>
      </c>
      <c r="Q122" s="627">
        <v>0</v>
      </c>
      <c r="R122" s="627">
        <v>0</v>
      </c>
      <c r="S122" s="627">
        <v>15000000</v>
      </c>
      <c r="T122" s="627">
        <v>5000000</v>
      </c>
      <c r="U122" s="627">
        <v>20000000</v>
      </c>
      <c r="V122" s="627">
        <v>8</v>
      </c>
      <c r="W122" s="627">
        <v>10</v>
      </c>
      <c r="X122" s="627">
        <v>18</v>
      </c>
      <c r="Y122" s="638">
        <v>179.1</v>
      </c>
      <c r="Z122" s="643">
        <v>1000</v>
      </c>
      <c r="AA122" s="643">
        <v>1000</v>
      </c>
    </row>
    <row r="123" spans="1:27" ht="21.75" customHeight="1">
      <c r="A123" s="624" t="s">
        <v>2114</v>
      </c>
      <c r="B123" s="628" t="s">
        <v>2115</v>
      </c>
      <c r="C123" s="624" t="s">
        <v>2116</v>
      </c>
      <c r="D123" s="624" t="s">
        <v>2117</v>
      </c>
      <c r="E123" s="626" t="s">
        <v>1117</v>
      </c>
      <c r="F123" s="626" t="s">
        <v>2118</v>
      </c>
      <c r="G123" s="632" t="s">
        <v>1287</v>
      </c>
      <c r="H123" s="626" t="s">
        <v>2119</v>
      </c>
      <c r="I123" s="624" t="s">
        <v>1390</v>
      </c>
      <c r="J123" s="624" t="s">
        <v>1165</v>
      </c>
      <c r="K123" s="624" t="s">
        <v>1165</v>
      </c>
      <c r="L123" s="624" t="s">
        <v>2120</v>
      </c>
      <c r="M123" s="624" t="s">
        <v>51</v>
      </c>
      <c r="N123" s="624" t="s">
        <v>6</v>
      </c>
      <c r="O123" s="624" t="s">
        <v>1331</v>
      </c>
      <c r="P123" s="626" t="s">
        <v>2121</v>
      </c>
      <c r="Q123" s="627">
        <v>1000000</v>
      </c>
      <c r="R123" s="627">
        <v>1000000</v>
      </c>
      <c r="S123" s="627">
        <v>500000</v>
      </c>
      <c r="T123" s="627">
        <v>500000</v>
      </c>
      <c r="U123" s="627">
        <v>3000000</v>
      </c>
      <c r="V123" s="627">
        <v>40</v>
      </c>
      <c r="W123" s="627">
        <v>12</v>
      </c>
      <c r="X123" s="627">
        <v>52</v>
      </c>
      <c r="Y123" s="638">
        <v>55</v>
      </c>
      <c r="Z123" s="643">
        <v>200</v>
      </c>
      <c r="AA123" s="643">
        <v>100</v>
      </c>
    </row>
    <row r="124" spans="1:27" ht="21.75" customHeight="1">
      <c r="A124" s="624" t="s">
        <v>2122</v>
      </c>
      <c r="B124" s="628" t="s">
        <v>2123</v>
      </c>
      <c r="C124" s="624" t="s">
        <v>2124</v>
      </c>
      <c r="D124" s="624" t="s">
        <v>2125</v>
      </c>
      <c r="E124" s="626" t="s">
        <v>39</v>
      </c>
      <c r="F124" s="626" t="s">
        <v>2126</v>
      </c>
      <c r="G124" s="631" t="s">
        <v>1345</v>
      </c>
      <c r="H124" s="626" t="s">
        <v>2127</v>
      </c>
      <c r="I124" s="624" t="s">
        <v>1238</v>
      </c>
      <c r="J124" s="624" t="s">
        <v>1165</v>
      </c>
      <c r="K124" s="624" t="s">
        <v>1165</v>
      </c>
      <c r="L124" s="624" t="s">
        <v>1015</v>
      </c>
      <c r="M124" s="624" t="s">
        <v>990</v>
      </c>
      <c r="N124" s="624" t="s">
        <v>4</v>
      </c>
      <c r="O124" s="624" t="s">
        <v>1299</v>
      </c>
      <c r="P124" s="626" t="s">
        <v>1165</v>
      </c>
      <c r="Q124" s="627">
        <v>0</v>
      </c>
      <c r="R124" s="627">
        <v>0</v>
      </c>
      <c r="S124" s="627">
        <v>2000000</v>
      </c>
      <c r="T124" s="627">
        <v>3000000</v>
      </c>
      <c r="U124" s="627">
        <v>5000000</v>
      </c>
      <c r="V124" s="627">
        <v>15</v>
      </c>
      <c r="W124" s="627">
        <v>5</v>
      </c>
      <c r="X124" s="627">
        <v>20</v>
      </c>
      <c r="Y124" s="638">
        <v>207.34</v>
      </c>
      <c r="Z124" s="643">
        <v>3600</v>
      </c>
      <c r="AA124" s="643">
        <v>1260</v>
      </c>
    </row>
    <row r="125" spans="1:27" ht="21.75" customHeight="1">
      <c r="A125" s="624" t="s">
        <v>2128</v>
      </c>
      <c r="B125" s="628" t="s">
        <v>2129</v>
      </c>
      <c r="C125" s="624" t="s">
        <v>2130</v>
      </c>
      <c r="D125" s="624" t="s">
        <v>2131</v>
      </c>
      <c r="E125" s="626" t="s">
        <v>39</v>
      </c>
      <c r="F125" s="626" t="s">
        <v>2126</v>
      </c>
      <c r="G125" s="632" t="s">
        <v>1229</v>
      </c>
      <c r="H125" s="626" t="s">
        <v>2132</v>
      </c>
      <c r="I125" s="624" t="s">
        <v>1165</v>
      </c>
      <c r="J125" s="624" t="s">
        <v>2133</v>
      </c>
      <c r="K125" s="624" t="s">
        <v>2134</v>
      </c>
      <c r="L125" s="624" t="s">
        <v>2135</v>
      </c>
      <c r="M125" s="624" t="s">
        <v>2136</v>
      </c>
      <c r="N125" s="624" t="s">
        <v>33</v>
      </c>
      <c r="O125" s="624" t="s">
        <v>1788</v>
      </c>
      <c r="P125" s="626" t="s">
        <v>2137</v>
      </c>
      <c r="Q125" s="627">
        <v>0</v>
      </c>
      <c r="R125" s="627">
        <v>10000000</v>
      </c>
      <c r="S125" s="627">
        <v>25000000</v>
      </c>
      <c r="T125" s="627">
        <v>5000000</v>
      </c>
      <c r="U125" s="627">
        <v>40000000</v>
      </c>
      <c r="V125" s="627">
        <v>4</v>
      </c>
      <c r="W125" s="627">
        <v>1</v>
      </c>
      <c r="X125" s="627">
        <v>5</v>
      </c>
      <c r="Y125" s="638">
        <v>164</v>
      </c>
      <c r="Z125" s="643">
        <v>181</v>
      </c>
      <c r="AA125" s="643">
        <v>174</v>
      </c>
    </row>
    <row r="126" spans="1:27" ht="21.75" customHeight="1">
      <c r="A126" s="624" t="s">
        <v>2138</v>
      </c>
      <c r="B126" s="628" t="s">
        <v>2139</v>
      </c>
      <c r="C126" s="624" t="s">
        <v>2140</v>
      </c>
      <c r="D126" s="624" t="s">
        <v>2141</v>
      </c>
      <c r="E126" s="626" t="s">
        <v>39</v>
      </c>
      <c r="F126" s="626" t="s">
        <v>2126</v>
      </c>
      <c r="G126" s="632" t="s">
        <v>1265</v>
      </c>
      <c r="H126" s="626" t="s">
        <v>2142</v>
      </c>
      <c r="I126" s="624" t="s">
        <v>1274</v>
      </c>
      <c r="J126" s="624" t="s">
        <v>1165</v>
      </c>
      <c r="K126" s="624" t="s">
        <v>1165</v>
      </c>
      <c r="L126" s="624" t="s">
        <v>1006</v>
      </c>
      <c r="M126" s="624" t="s">
        <v>966</v>
      </c>
      <c r="N126" s="624" t="s">
        <v>6</v>
      </c>
      <c r="O126" s="624" t="s">
        <v>1313</v>
      </c>
      <c r="P126" s="626" t="s">
        <v>2143</v>
      </c>
      <c r="Q126" s="627">
        <v>30000000</v>
      </c>
      <c r="R126" s="627">
        <v>0</v>
      </c>
      <c r="S126" s="627">
        <v>16000000</v>
      </c>
      <c r="T126" s="627">
        <v>4000000</v>
      </c>
      <c r="U126" s="627">
        <v>50000000</v>
      </c>
      <c r="V126" s="627">
        <v>8</v>
      </c>
      <c r="W126" s="627">
        <v>2</v>
      </c>
      <c r="X126" s="627">
        <v>10</v>
      </c>
      <c r="Y126" s="638">
        <v>116.69</v>
      </c>
      <c r="Z126" s="643">
        <v>605</v>
      </c>
      <c r="AA126" s="643">
        <v>504</v>
      </c>
    </row>
    <row r="127" spans="1:27" ht="21.75" customHeight="1">
      <c r="A127" s="624" t="s">
        <v>2144</v>
      </c>
      <c r="B127" s="628" t="s">
        <v>2145</v>
      </c>
      <c r="C127" s="624" t="s">
        <v>2146</v>
      </c>
      <c r="D127" s="624" t="s">
        <v>2147</v>
      </c>
      <c r="E127" s="626" t="s">
        <v>39</v>
      </c>
      <c r="F127" s="626" t="s">
        <v>2126</v>
      </c>
      <c r="G127" s="632" t="s">
        <v>1416</v>
      </c>
      <c r="H127" s="626" t="s">
        <v>2148</v>
      </c>
      <c r="I127" s="624" t="s">
        <v>1164</v>
      </c>
      <c r="J127" s="624" t="s">
        <v>12</v>
      </c>
      <c r="K127" s="624" t="s">
        <v>12</v>
      </c>
      <c r="L127" s="624" t="s">
        <v>1022</v>
      </c>
      <c r="M127" s="624" t="s">
        <v>2149</v>
      </c>
      <c r="N127" s="624" t="s">
        <v>54</v>
      </c>
      <c r="O127" s="624" t="s">
        <v>2150</v>
      </c>
      <c r="P127" s="626" t="s">
        <v>2151</v>
      </c>
      <c r="Q127" s="627">
        <v>3000000</v>
      </c>
      <c r="R127" s="627">
        <v>2000000</v>
      </c>
      <c r="S127" s="627">
        <v>3200000</v>
      </c>
      <c r="T127" s="627">
        <v>1500000</v>
      </c>
      <c r="U127" s="627">
        <v>9700000</v>
      </c>
      <c r="V127" s="627">
        <v>6</v>
      </c>
      <c r="W127" s="627">
        <v>0</v>
      </c>
      <c r="X127" s="627">
        <v>6</v>
      </c>
      <c r="Y127" s="638">
        <v>241</v>
      </c>
      <c r="Z127" s="643">
        <v>11061</v>
      </c>
      <c r="AA127" s="643">
        <v>1152</v>
      </c>
    </row>
    <row r="128" spans="1:27" ht="21.75" customHeight="1">
      <c r="A128" s="624" t="s">
        <v>2152</v>
      </c>
      <c r="B128" s="628" t="s">
        <v>2153</v>
      </c>
      <c r="C128" s="624" t="s">
        <v>2154</v>
      </c>
      <c r="D128" s="624" t="s">
        <v>2155</v>
      </c>
      <c r="E128" s="626" t="s">
        <v>39</v>
      </c>
      <c r="F128" s="626" t="s">
        <v>2126</v>
      </c>
      <c r="G128" s="632" t="s">
        <v>1247</v>
      </c>
      <c r="H128" s="626" t="s">
        <v>2156</v>
      </c>
      <c r="I128" s="624" t="s">
        <v>1173</v>
      </c>
      <c r="J128" s="624" t="s">
        <v>1165</v>
      </c>
      <c r="K128" s="624" t="s">
        <v>1165</v>
      </c>
      <c r="L128" s="624" t="s">
        <v>2157</v>
      </c>
      <c r="M128" s="624" t="s">
        <v>2158</v>
      </c>
      <c r="N128" s="624" t="s">
        <v>22</v>
      </c>
      <c r="O128" s="624" t="s">
        <v>2159</v>
      </c>
      <c r="P128" s="626" t="s">
        <v>1165</v>
      </c>
      <c r="Q128" s="627">
        <v>8000000</v>
      </c>
      <c r="R128" s="627">
        <v>7000000</v>
      </c>
      <c r="S128" s="627">
        <v>10000000</v>
      </c>
      <c r="T128" s="627">
        <v>5000000</v>
      </c>
      <c r="U128" s="627">
        <v>30000000</v>
      </c>
      <c r="V128" s="627">
        <v>14</v>
      </c>
      <c r="W128" s="627">
        <v>0</v>
      </c>
      <c r="X128" s="627">
        <v>14</v>
      </c>
      <c r="Y128" s="638">
        <v>449</v>
      </c>
      <c r="Z128" s="643">
        <v>3335</v>
      </c>
      <c r="AA128" s="643">
        <v>600</v>
      </c>
    </row>
    <row r="129" spans="1:27" ht="21.75" customHeight="1">
      <c r="A129" s="624" t="s">
        <v>2160</v>
      </c>
      <c r="B129" s="628" t="s">
        <v>2161</v>
      </c>
      <c r="C129" s="624" t="s">
        <v>2162</v>
      </c>
      <c r="D129" s="624" t="s">
        <v>2163</v>
      </c>
      <c r="E129" s="626" t="s">
        <v>39</v>
      </c>
      <c r="F129" s="626" t="s">
        <v>2126</v>
      </c>
      <c r="G129" s="632" t="s">
        <v>1296</v>
      </c>
      <c r="H129" s="626" t="s">
        <v>2164</v>
      </c>
      <c r="I129" s="624" t="s">
        <v>1203</v>
      </c>
      <c r="J129" s="624" t="s">
        <v>1165</v>
      </c>
      <c r="K129" s="624" t="s">
        <v>1165</v>
      </c>
      <c r="L129" s="624" t="s">
        <v>987</v>
      </c>
      <c r="M129" s="624" t="s">
        <v>947</v>
      </c>
      <c r="N129" s="624" t="s">
        <v>4</v>
      </c>
      <c r="O129" s="624" t="s">
        <v>1232</v>
      </c>
      <c r="P129" s="626" t="s">
        <v>2165</v>
      </c>
      <c r="Q129" s="627">
        <v>14000000</v>
      </c>
      <c r="R129" s="627">
        <v>18000000</v>
      </c>
      <c r="S129" s="627">
        <v>1500000</v>
      </c>
      <c r="T129" s="627">
        <v>2000000</v>
      </c>
      <c r="U129" s="627">
        <v>35500000</v>
      </c>
      <c r="V129" s="627">
        <v>9</v>
      </c>
      <c r="W129" s="627">
        <v>0</v>
      </c>
      <c r="X129" s="627">
        <v>9</v>
      </c>
      <c r="Y129" s="638">
        <v>222</v>
      </c>
      <c r="Z129" s="643">
        <v>5744</v>
      </c>
      <c r="AA129" s="643">
        <v>3320</v>
      </c>
    </row>
    <row r="130" spans="1:27" ht="21.75" customHeight="1">
      <c r="A130" s="624" t="s">
        <v>2166</v>
      </c>
      <c r="B130" s="628" t="s">
        <v>2167</v>
      </c>
      <c r="C130" s="624" t="s">
        <v>2168</v>
      </c>
      <c r="D130" s="624" t="s">
        <v>2169</v>
      </c>
      <c r="E130" s="626" t="s">
        <v>21</v>
      </c>
      <c r="F130" s="626" t="s">
        <v>2170</v>
      </c>
      <c r="G130" s="632" t="s">
        <v>1181</v>
      </c>
      <c r="H130" s="626" t="s">
        <v>2171</v>
      </c>
      <c r="I130" s="624" t="s">
        <v>1238</v>
      </c>
      <c r="J130" s="624" t="s">
        <v>1165</v>
      </c>
      <c r="K130" s="624" t="s">
        <v>1165</v>
      </c>
      <c r="L130" s="624" t="s">
        <v>51</v>
      </c>
      <c r="M130" s="624" t="s">
        <v>51</v>
      </c>
      <c r="N130" s="624" t="s">
        <v>6</v>
      </c>
      <c r="O130" s="624" t="s">
        <v>1331</v>
      </c>
      <c r="P130" s="626" t="s">
        <v>2172</v>
      </c>
      <c r="Q130" s="627">
        <v>41234770</v>
      </c>
      <c r="R130" s="627">
        <v>20249349</v>
      </c>
      <c r="S130" s="627">
        <v>56552175.600000001</v>
      </c>
      <c r="T130" s="627">
        <v>37974176.479999997</v>
      </c>
      <c r="U130" s="627">
        <v>156010471.08000001</v>
      </c>
      <c r="V130" s="627">
        <v>75</v>
      </c>
      <c r="W130" s="627">
        <v>114</v>
      </c>
      <c r="X130" s="627">
        <v>189</v>
      </c>
      <c r="Y130" s="638">
        <v>2070.1999999999998</v>
      </c>
      <c r="Z130" s="643">
        <v>35664</v>
      </c>
      <c r="AA130" s="643">
        <v>5184</v>
      </c>
    </row>
    <row r="131" spans="1:27" ht="21.75" customHeight="1">
      <c r="A131" s="624" t="s">
        <v>2173</v>
      </c>
      <c r="B131" s="628" t="s">
        <v>2174</v>
      </c>
      <c r="C131" s="624" t="s">
        <v>2175</v>
      </c>
      <c r="D131" s="624" t="s">
        <v>2176</v>
      </c>
      <c r="E131" s="626" t="s">
        <v>21</v>
      </c>
      <c r="F131" s="626" t="s">
        <v>2170</v>
      </c>
      <c r="G131" s="632" t="s">
        <v>1296</v>
      </c>
      <c r="H131" s="626" t="s">
        <v>1449</v>
      </c>
      <c r="I131" s="624" t="s">
        <v>1320</v>
      </c>
      <c r="J131" s="624" t="s">
        <v>12</v>
      </c>
      <c r="K131" s="624" t="s">
        <v>12</v>
      </c>
      <c r="L131" s="624" t="s">
        <v>1006</v>
      </c>
      <c r="M131" s="624" t="s">
        <v>966</v>
      </c>
      <c r="N131" s="624" t="s">
        <v>6</v>
      </c>
      <c r="O131" s="624" t="s">
        <v>1313</v>
      </c>
      <c r="P131" s="626" t="s">
        <v>2177</v>
      </c>
      <c r="Q131" s="627">
        <v>100000000</v>
      </c>
      <c r="R131" s="627">
        <v>180000000</v>
      </c>
      <c r="S131" s="627">
        <v>140000000</v>
      </c>
      <c r="T131" s="627">
        <v>580000000</v>
      </c>
      <c r="U131" s="627">
        <v>1000000000</v>
      </c>
      <c r="V131" s="627">
        <v>417</v>
      </c>
      <c r="W131" s="627">
        <v>0</v>
      </c>
      <c r="X131" s="627">
        <v>417</v>
      </c>
      <c r="Y131" s="638">
        <v>20514</v>
      </c>
      <c r="Z131" s="643">
        <v>156832</v>
      </c>
      <c r="AA131" s="643">
        <v>107121</v>
      </c>
    </row>
    <row r="132" spans="1:27" ht="21.75" customHeight="1">
      <c r="A132" s="624" t="s">
        <v>2178</v>
      </c>
      <c r="B132" s="628" t="s">
        <v>2179</v>
      </c>
      <c r="C132" s="624" t="s">
        <v>2180</v>
      </c>
      <c r="D132" s="624" t="s">
        <v>2181</v>
      </c>
      <c r="E132" s="626" t="s">
        <v>21</v>
      </c>
      <c r="F132" s="626" t="s">
        <v>2170</v>
      </c>
      <c r="G132" s="631" t="s">
        <v>1328</v>
      </c>
      <c r="H132" s="626" t="s">
        <v>2182</v>
      </c>
      <c r="I132" s="624" t="s">
        <v>1183</v>
      </c>
      <c r="J132" s="624" t="s">
        <v>1165</v>
      </c>
      <c r="K132" s="624" t="s">
        <v>1165</v>
      </c>
      <c r="L132" s="624" t="s">
        <v>1330</v>
      </c>
      <c r="M132" s="624" t="s">
        <v>51</v>
      </c>
      <c r="N132" s="624" t="s">
        <v>6</v>
      </c>
      <c r="O132" s="624" t="s">
        <v>1331</v>
      </c>
      <c r="P132" s="626" t="s">
        <v>1165</v>
      </c>
      <c r="Q132" s="627">
        <v>30000</v>
      </c>
      <c r="R132" s="627">
        <v>5000000</v>
      </c>
      <c r="S132" s="627">
        <v>1000000</v>
      </c>
      <c r="T132" s="627">
        <v>0</v>
      </c>
      <c r="U132" s="627">
        <v>6030000</v>
      </c>
      <c r="V132" s="627">
        <v>5</v>
      </c>
      <c r="W132" s="627">
        <v>0</v>
      </c>
      <c r="X132" s="627">
        <v>5</v>
      </c>
      <c r="Y132" s="638">
        <v>289.95</v>
      </c>
      <c r="Z132" s="643">
        <v>513</v>
      </c>
      <c r="AA132" s="643">
        <v>513</v>
      </c>
    </row>
    <row r="133" spans="1:27" ht="21.75" customHeight="1">
      <c r="A133" s="624" t="s">
        <v>2183</v>
      </c>
      <c r="B133" s="628" t="s">
        <v>2184</v>
      </c>
      <c r="C133" s="624" t="s">
        <v>2185</v>
      </c>
      <c r="D133" s="624" t="s">
        <v>2186</v>
      </c>
      <c r="E133" s="626" t="s">
        <v>21</v>
      </c>
      <c r="F133" s="626" t="s">
        <v>2170</v>
      </c>
      <c r="G133" s="632" t="s">
        <v>1611</v>
      </c>
      <c r="H133" s="626" t="s">
        <v>2187</v>
      </c>
      <c r="I133" s="624" t="s">
        <v>1540</v>
      </c>
      <c r="J133" s="624" t="s">
        <v>1165</v>
      </c>
      <c r="K133" s="624" t="s">
        <v>1165</v>
      </c>
      <c r="L133" s="624" t="s">
        <v>973</v>
      </c>
      <c r="M133" s="624" t="s">
        <v>947</v>
      </c>
      <c r="N133" s="624" t="s">
        <v>4</v>
      </c>
      <c r="O133" s="624" t="s">
        <v>1232</v>
      </c>
      <c r="P133" s="626" t="s">
        <v>1165</v>
      </c>
      <c r="Q133" s="627">
        <v>12000000</v>
      </c>
      <c r="R133" s="627">
        <v>8000000</v>
      </c>
      <c r="S133" s="627">
        <v>3000000</v>
      </c>
      <c r="T133" s="627">
        <v>2000000</v>
      </c>
      <c r="U133" s="627">
        <v>25000000</v>
      </c>
      <c r="V133" s="627">
        <v>8</v>
      </c>
      <c r="W133" s="627">
        <v>6</v>
      </c>
      <c r="X133" s="627">
        <v>14</v>
      </c>
      <c r="Y133" s="638">
        <v>495</v>
      </c>
      <c r="Z133" s="643">
        <v>900</v>
      </c>
      <c r="AA133" s="643">
        <v>900</v>
      </c>
    </row>
    <row r="134" spans="1:27" ht="21.75" customHeight="1">
      <c r="A134" s="624" t="s">
        <v>2188</v>
      </c>
      <c r="B134" s="628" t="s">
        <v>2189</v>
      </c>
      <c r="C134" s="624" t="s">
        <v>2190</v>
      </c>
      <c r="D134" s="624" t="s">
        <v>2191</v>
      </c>
      <c r="E134" s="626" t="s">
        <v>21</v>
      </c>
      <c r="F134" s="626" t="s">
        <v>2170</v>
      </c>
      <c r="G134" s="631" t="s">
        <v>1369</v>
      </c>
      <c r="H134" s="626" t="s">
        <v>2192</v>
      </c>
      <c r="I134" s="624" t="s">
        <v>1274</v>
      </c>
      <c r="J134" s="624" t="s">
        <v>1165</v>
      </c>
      <c r="K134" s="624" t="s">
        <v>1165</v>
      </c>
      <c r="L134" s="624" t="s">
        <v>2193</v>
      </c>
      <c r="M134" s="624" t="s">
        <v>2194</v>
      </c>
      <c r="N134" s="624" t="s">
        <v>4</v>
      </c>
      <c r="O134" s="624" t="s">
        <v>2195</v>
      </c>
      <c r="P134" s="626" t="s">
        <v>1165</v>
      </c>
      <c r="Q134" s="627">
        <v>20000000</v>
      </c>
      <c r="R134" s="627">
        <v>8000000</v>
      </c>
      <c r="S134" s="627">
        <v>10000000</v>
      </c>
      <c r="T134" s="627">
        <v>2000000</v>
      </c>
      <c r="U134" s="627">
        <v>40000000</v>
      </c>
      <c r="V134" s="627">
        <v>20</v>
      </c>
      <c r="W134" s="627">
        <v>20</v>
      </c>
      <c r="X134" s="627">
        <v>40</v>
      </c>
      <c r="Y134" s="638">
        <v>489.5</v>
      </c>
      <c r="Z134" s="643">
        <v>5160</v>
      </c>
      <c r="AA134" s="643">
        <v>5160</v>
      </c>
    </row>
    <row r="135" spans="1:27" ht="21.75" customHeight="1">
      <c r="A135" s="624" t="s">
        <v>2196</v>
      </c>
      <c r="B135" s="628" t="s">
        <v>2197</v>
      </c>
      <c r="C135" s="624" t="s">
        <v>2198</v>
      </c>
      <c r="D135" s="624" t="s">
        <v>2199</v>
      </c>
      <c r="E135" s="626" t="s">
        <v>1113</v>
      </c>
      <c r="F135" s="626" t="s">
        <v>2200</v>
      </c>
      <c r="G135" s="631" t="s">
        <v>1611</v>
      </c>
      <c r="H135" s="626" t="s">
        <v>2201</v>
      </c>
      <c r="I135" s="624" t="s">
        <v>1164</v>
      </c>
      <c r="J135" s="624" t="s">
        <v>1165</v>
      </c>
      <c r="K135" s="624" t="s">
        <v>1165</v>
      </c>
      <c r="L135" s="624" t="s">
        <v>1027</v>
      </c>
      <c r="M135" s="624" t="s">
        <v>966</v>
      </c>
      <c r="N135" s="624" t="s">
        <v>6</v>
      </c>
      <c r="O135" s="624" t="s">
        <v>1306</v>
      </c>
      <c r="P135" s="626" t="s">
        <v>2202</v>
      </c>
      <c r="Q135" s="627">
        <v>4000000</v>
      </c>
      <c r="R135" s="627">
        <v>2000000</v>
      </c>
      <c r="S135" s="627">
        <v>20000000</v>
      </c>
      <c r="T135" s="627">
        <v>16000000</v>
      </c>
      <c r="U135" s="627">
        <v>42000000</v>
      </c>
      <c r="V135" s="627">
        <v>4</v>
      </c>
      <c r="W135" s="627">
        <v>6</v>
      </c>
      <c r="X135" s="627">
        <v>10</v>
      </c>
      <c r="Y135" s="638">
        <v>331.58</v>
      </c>
      <c r="Z135" s="643">
        <v>0</v>
      </c>
      <c r="AA135" s="643">
        <v>0</v>
      </c>
    </row>
    <row r="136" spans="1:27" ht="21.75" customHeight="1">
      <c r="A136" s="624" t="s">
        <v>2203</v>
      </c>
      <c r="B136" s="628" t="s">
        <v>2204</v>
      </c>
      <c r="C136" s="624" t="s">
        <v>2205</v>
      </c>
      <c r="D136" s="624" t="s">
        <v>2206</v>
      </c>
      <c r="E136" s="626" t="s">
        <v>1114</v>
      </c>
      <c r="F136" s="626" t="s">
        <v>2207</v>
      </c>
      <c r="G136" s="631" t="s">
        <v>1247</v>
      </c>
      <c r="H136" s="626" t="s">
        <v>2208</v>
      </c>
      <c r="I136" s="624" t="s">
        <v>1298</v>
      </c>
      <c r="J136" s="624" t="s">
        <v>12</v>
      </c>
      <c r="K136" s="624" t="s">
        <v>12</v>
      </c>
      <c r="L136" s="624" t="s">
        <v>2209</v>
      </c>
      <c r="M136" s="624" t="s">
        <v>2210</v>
      </c>
      <c r="N136" s="624" t="s">
        <v>754</v>
      </c>
      <c r="O136" s="624" t="s">
        <v>2211</v>
      </c>
      <c r="P136" s="626" t="s">
        <v>2212</v>
      </c>
      <c r="Q136" s="627">
        <v>1000000</v>
      </c>
      <c r="R136" s="627">
        <v>3000000</v>
      </c>
      <c r="S136" s="627">
        <v>2000000</v>
      </c>
      <c r="T136" s="627">
        <v>500000</v>
      </c>
      <c r="U136" s="627">
        <v>6500000</v>
      </c>
      <c r="V136" s="627">
        <v>2</v>
      </c>
      <c r="W136" s="627">
        <v>4</v>
      </c>
      <c r="X136" s="627">
        <v>6</v>
      </c>
      <c r="Y136" s="638">
        <v>495.01</v>
      </c>
      <c r="Z136" s="643">
        <v>6904</v>
      </c>
      <c r="AA136" s="643">
        <v>2667</v>
      </c>
    </row>
    <row r="137" spans="1:27" ht="21.75" customHeight="1">
      <c r="A137" s="624" t="s">
        <v>2213</v>
      </c>
      <c r="B137" s="628" t="s">
        <v>2214</v>
      </c>
      <c r="C137" s="624" t="s">
        <v>2215</v>
      </c>
      <c r="D137" s="624" t="s">
        <v>2216</v>
      </c>
      <c r="E137" s="626" t="s">
        <v>401</v>
      </c>
      <c r="F137" s="626" t="s">
        <v>2217</v>
      </c>
      <c r="G137" s="631" t="s">
        <v>1247</v>
      </c>
      <c r="H137" s="626" t="s">
        <v>2218</v>
      </c>
      <c r="I137" s="624" t="s">
        <v>1298</v>
      </c>
      <c r="J137" s="624" t="s">
        <v>12</v>
      </c>
      <c r="K137" s="624" t="s">
        <v>12</v>
      </c>
      <c r="L137" s="624" t="s">
        <v>2219</v>
      </c>
      <c r="M137" s="624" t="s">
        <v>2220</v>
      </c>
      <c r="N137" s="624" t="s">
        <v>81</v>
      </c>
      <c r="O137" s="624" t="s">
        <v>2221</v>
      </c>
      <c r="P137" s="626" t="s">
        <v>1165</v>
      </c>
      <c r="Q137" s="627">
        <v>100000</v>
      </c>
      <c r="R137" s="627">
        <v>250000</v>
      </c>
      <c r="S137" s="627">
        <v>12000000</v>
      </c>
      <c r="T137" s="627">
        <v>5000000</v>
      </c>
      <c r="U137" s="627">
        <v>17350000</v>
      </c>
      <c r="V137" s="627">
        <v>11</v>
      </c>
      <c r="W137" s="627">
        <v>5</v>
      </c>
      <c r="X137" s="627">
        <v>16</v>
      </c>
      <c r="Y137" s="638">
        <v>316.5</v>
      </c>
      <c r="Z137" s="643">
        <v>6016</v>
      </c>
      <c r="AA137" s="643">
        <v>1050</v>
      </c>
    </row>
    <row r="138" spans="1:27" ht="21.75" customHeight="1">
      <c r="A138" s="624" t="s">
        <v>2222</v>
      </c>
      <c r="B138" s="628" t="s">
        <v>2223</v>
      </c>
      <c r="C138" s="624" t="s">
        <v>2224</v>
      </c>
      <c r="D138" s="624" t="s">
        <v>1012</v>
      </c>
      <c r="E138" s="626" t="s">
        <v>77</v>
      </c>
      <c r="F138" s="626" t="s">
        <v>1637</v>
      </c>
      <c r="G138" s="631" t="s">
        <v>1247</v>
      </c>
      <c r="H138" s="626" t="s">
        <v>12</v>
      </c>
      <c r="I138" s="624" t="s">
        <v>1238</v>
      </c>
      <c r="J138" s="624" t="s">
        <v>12</v>
      </c>
      <c r="K138" s="624" t="s">
        <v>12</v>
      </c>
      <c r="L138" s="624" t="s">
        <v>2225</v>
      </c>
      <c r="M138" s="624" t="s">
        <v>2226</v>
      </c>
      <c r="N138" s="624" t="s">
        <v>41</v>
      </c>
      <c r="O138" s="624" t="s">
        <v>2227</v>
      </c>
      <c r="P138" s="626" t="s">
        <v>2228</v>
      </c>
      <c r="Q138" s="627">
        <v>0</v>
      </c>
      <c r="R138" s="627">
        <v>0</v>
      </c>
      <c r="S138" s="627">
        <v>1500000</v>
      </c>
      <c r="T138" s="627">
        <v>300000</v>
      </c>
      <c r="U138" s="627">
        <v>1800000</v>
      </c>
      <c r="V138" s="627">
        <v>3</v>
      </c>
      <c r="W138" s="627">
        <v>0</v>
      </c>
      <c r="X138" s="627">
        <v>3</v>
      </c>
      <c r="Y138" s="638">
        <v>360</v>
      </c>
      <c r="Z138" s="643">
        <v>1360</v>
      </c>
      <c r="AA138" s="643">
        <v>0</v>
      </c>
    </row>
    <row r="139" spans="1:27" ht="21.75" customHeight="1">
      <c r="A139" s="624" t="s">
        <v>2229</v>
      </c>
      <c r="B139" s="628" t="s">
        <v>2230</v>
      </c>
      <c r="C139" s="624" t="s">
        <v>2231</v>
      </c>
      <c r="D139" s="624" t="s">
        <v>2232</v>
      </c>
      <c r="E139" s="626" t="s">
        <v>77</v>
      </c>
      <c r="F139" s="626" t="s">
        <v>1637</v>
      </c>
      <c r="G139" s="631" t="s">
        <v>1296</v>
      </c>
      <c r="H139" s="626" t="s">
        <v>12</v>
      </c>
      <c r="I139" s="624" t="s">
        <v>1238</v>
      </c>
      <c r="J139" s="624" t="s">
        <v>12</v>
      </c>
      <c r="K139" s="624" t="s">
        <v>12</v>
      </c>
      <c r="L139" s="624" t="s">
        <v>2233</v>
      </c>
      <c r="M139" s="624" t="s">
        <v>2234</v>
      </c>
      <c r="N139" s="624" t="s">
        <v>763</v>
      </c>
      <c r="O139" s="624" t="s">
        <v>2235</v>
      </c>
      <c r="P139" s="626" t="s">
        <v>2236</v>
      </c>
      <c r="Q139" s="627">
        <v>40000</v>
      </c>
      <c r="R139" s="627">
        <v>0</v>
      </c>
      <c r="S139" s="627">
        <v>5000000</v>
      </c>
      <c r="T139" s="627">
        <v>500000</v>
      </c>
      <c r="U139" s="627">
        <v>5540000</v>
      </c>
      <c r="V139" s="627">
        <v>3</v>
      </c>
      <c r="W139" s="627">
        <v>0</v>
      </c>
      <c r="X139" s="627">
        <v>3</v>
      </c>
      <c r="Y139" s="638">
        <v>470</v>
      </c>
      <c r="Z139" s="643">
        <v>3200</v>
      </c>
      <c r="AA139" s="643">
        <v>0</v>
      </c>
    </row>
    <row r="140" spans="1:27" ht="21.75" customHeight="1">
      <c r="A140" s="624" t="s">
        <v>2237</v>
      </c>
      <c r="B140" s="628" t="s">
        <v>2238</v>
      </c>
      <c r="C140" s="624" t="s">
        <v>2239</v>
      </c>
      <c r="D140" s="624" t="s">
        <v>2240</v>
      </c>
      <c r="E140" s="626" t="s">
        <v>65</v>
      </c>
      <c r="F140" s="626" t="s">
        <v>2241</v>
      </c>
      <c r="G140" s="631" t="s">
        <v>1588</v>
      </c>
      <c r="H140" s="626" t="s">
        <v>2242</v>
      </c>
      <c r="I140" s="624" t="s">
        <v>1298</v>
      </c>
      <c r="J140" s="624" t="s">
        <v>1165</v>
      </c>
      <c r="K140" s="624" t="s">
        <v>1165</v>
      </c>
      <c r="L140" s="624" t="s">
        <v>2243</v>
      </c>
      <c r="M140" s="624" t="s">
        <v>2244</v>
      </c>
      <c r="N140" s="624" t="s">
        <v>748</v>
      </c>
      <c r="O140" s="624" t="s">
        <v>2245</v>
      </c>
      <c r="P140" s="626" t="s">
        <v>2246</v>
      </c>
      <c r="Q140" s="627">
        <v>2000000</v>
      </c>
      <c r="R140" s="627">
        <v>5000000</v>
      </c>
      <c r="S140" s="627">
        <v>20000000</v>
      </c>
      <c r="T140" s="627">
        <v>200000</v>
      </c>
      <c r="U140" s="627">
        <v>27200000</v>
      </c>
      <c r="V140" s="627">
        <v>9</v>
      </c>
      <c r="W140" s="627">
        <v>7</v>
      </c>
      <c r="X140" s="627">
        <v>16</v>
      </c>
      <c r="Y140" s="638">
        <v>131.27000000000001</v>
      </c>
      <c r="Z140" s="643">
        <v>14604</v>
      </c>
      <c r="AA140" s="643">
        <v>858</v>
      </c>
    </row>
    <row r="141" spans="1:27" ht="21.75" customHeight="1">
      <c r="A141" s="624" t="s">
        <v>2247</v>
      </c>
      <c r="B141" s="628" t="s">
        <v>2248</v>
      </c>
      <c r="C141" s="624" t="s">
        <v>2249</v>
      </c>
      <c r="D141" s="624" t="s">
        <v>2250</v>
      </c>
      <c r="E141" s="626" t="s">
        <v>1111</v>
      </c>
      <c r="F141" s="626" t="s">
        <v>2251</v>
      </c>
      <c r="G141" s="631" t="s">
        <v>1181</v>
      </c>
      <c r="H141" s="626" t="s">
        <v>2252</v>
      </c>
      <c r="I141" s="624" t="s">
        <v>1400</v>
      </c>
      <c r="J141" s="624" t="s">
        <v>1165</v>
      </c>
      <c r="K141" s="624" t="s">
        <v>1165</v>
      </c>
      <c r="L141" s="624" t="s">
        <v>2253</v>
      </c>
      <c r="M141" s="624" t="s">
        <v>2253</v>
      </c>
      <c r="N141" s="624" t="s">
        <v>742</v>
      </c>
      <c r="O141" s="624" t="s">
        <v>2254</v>
      </c>
      <c r="P141" s="626" t="s">
        <v>1165</v>
      </c>
      <c r="Q141" s="627">
        <v>300000</v>
      </c>
      <c r="R141" s="627">
        <v>100000</v>
      </c>
      <c r="S141" s="627">
        <v>150000</v>
      </c>
      <c r="T141" s="627">
        <v>1200000</v>
      </c>
      <c r="U141" s="627">
        <v>1750000</v>
      </c>
      <c r="V141" s="627">
        <v>4</v>
      </c>
      <c r="W141" s="627">
        <v>2</v>
      </c>
      <c r="X141" s="627">
        <v>6</v>
      </c>
      <c r="Y141" s="638">
        <v>109</v>
      </c>
      <c r="Z141" s="643">
        <v>1600</v>
      </c>
      <c r="AA141" s="643">
        <v>74</v>
      </c>
    </row>
    <row r="142" spans="1:27" ht="21.75" customHeight="1">
      <c r="A142" s="624" t="s">
        <v>2255</v>
      </c>
      <c r="B142" s="628" t="s">
        <v>2256</v>
      </c>
      <c r="C142" s="624" t="s">
        <v>2257</v>
      </c>
      <c r="D142" s="624" t="s">
        <v>2258</v>
      </c>
      <c r="E142" s="626" t="s">
        <v>1111</v>
      </c>
      <c r="F142" s="626" t="s">
        <v>2251</v>
      </c>
      <c r="G142" s="631" t="s">
        <v>1287</v>
      </c>
      <c r="H142" s="626" t="s">
        <v>1390</v>
      </c>
      <c r="I142" s="624" t="s">
        <v>1249</v>
      </c>
      <c r="J142" s="624" t="s">
        <v>12</v>
      </c>
      <c r="K142" s="624" t="s">
        <v>12</v>
      </c>
      <c r="L142" s="624" t="s">
        <v>2259</v>
      </c>
      <c r="M142" s="624" t="s">
        <v>1001</v>
      </c>
      <c r="N142" s="624" t="s">
        <v>2</v>
      </c>
      <c r="O142" s="624" t="s">
        <v>2260</v>
      </c>
      <c r="P142" s="626" t="s">
        <v>1165</v>
      </c>
      <c r="Q142" s="627">
        <v>12000000</v>
      </c>
      <c r="R142" s="627">
        <v>20000000</v>
      </c>
      <c r="S142" s="627">
        <v>26000000</v>
      </c>
      <c r="T142" s="627">
        <v>30000000</v>
      </c>
      <c r="U142" s="627">
        <v>88000000</v>
      </c>
      <c r="V142" s="627">
        <v>75</v>
      </c>
      <c r="W142" s="627">
        <v>35</v>
      </c>
      <c r="X142" s="627">
        <v>110</v>
      </c>
      <c r="Y142" s="638">
        <v>2230</v>
      </c>
      <c r="Z142" s="643">
        <v>36184</v>
      </c>
      <c r="AA142" s="643">
        <v>11062</v>
      </c>
    </row>
    <row r="143" spans="1:27" ht="21.75" customHeight="1">
      <c r="A143" s="624" t="s">
        <v>2261</v>
      </c>
      <c r="B143" s="628" t="s">
        <v>2262</v>
      </c>
      <c r="C143" s="624" t="s">
        <v>2263</v>
      </c>
      <c r="D143" s="624" t="s">
        <v>2264</v>
      </c>
      <c r="E143" s="626" t="s">
        <v>1112</v>
      </c>
      <c r="F143" s="626" t="s">
        <v>2265</v>
      </c>
      <c r="G143" s="631" t="s">
        <v>1229</v>
      </c>
      <c r="H143" s="626" t="s">
        <v>2266</v>
      </c>
      <c r="I143" s="624" t="s">
        <v>1400</v>
      </c>
      <c r="J143" s="624" t="s">
        <v>1165</v>
      </c>
      <c r="K143" s="624" t="s">
        <v>1165</v>
      </c>
      <c r="L143" s="624" t="s">
        <v>988</v>
      </c>
      <c r="M143" s="624" t="s">
        <v>988</v>
      </c>
      <c r="N143" s="624" t="s">
        <v>4</v>
      </c>
      <c r="O143" s="624" t="s">
        <v>1258</v>
      </c>
      <c r="P143" s="626" t="s">
        <v>1165</v>
      </c>
      <c r="Q143" s="627">
        <v>0</v>
      </c>
      <c r="R143" s="627">
        <v>55800000</v>
      </c>
      <c r="S143" s="627">
        <v>10000000</v>
      </c>
      <c r="T143" s="627">
        <v>20000000</v>
      </c>
      <c r="U143" s="627">
        <v>85800000</v>
      </c>
      <c r="V143" s="627">
        <v>14</v>
      </c>
      <c r="W143" s="627">
        <v>3</v>
      </c>
      <c r="X143" s="627">
        <v>17</v>
      </c>
      <c r="Y143" s="638">
        <v>123</v>
      </c>
      <c r="Z143" s="643">
        <v>1620</v>
      </c>
      <c r="AA143" s="643">
        <v>1620</v>
      </c>
    </row>
    <row r="144" spans="1:27" ht="21.75" customHeight="1">
      <c r="A144" s="624" t="s">
        <v>2267</v>
      </c>
      <c r="B144" s="628" t="s">
        <v>2268</v>
      </c>
      <c r="C144" s="624" t="s">
        <v>2269</v>
      </c>
      <c r="D144" s="624" t="s">
        <v>2270</v>
      </c>
      <c r="E144" s="626" t="s">
        <v>1112</v>
      </c>
      <c r="F144" s="626" t="s">
        <v>2265</v>
      </c>
      <c r="G144" s="626" t="s">
        <v>1265</v>
      </c>
      <c r="H144" s="626" t="s">
        <v>2271</v>
      </c>
      <c r="I144" s="624" t="s">
        <v>1298</v>
      </c>
      <c r="J144" s="624" t="s">
        <v>1165</v>
      </c>
      <c r="K144" s="624" t="s">
        <v>1165</v>
      </c>
      <c r="L144" s="624" t="s">
        <v>2120</v>
      </c>
      <c r="M144" s="624" t="s">
        <v>51</v>
      </c>
      <c r="N144" s="624" t="s">
        <v>6</v>
      </c>
      <c r="O144" s="624" t="s">
        <v>1331</v>
      </c>
      <c r="P144" s="626" t="s">
        <v>1165</v>
      </c>
      <c r="Q144" s="627">
        <v>50000000</v>
      </c>
      <c r="R144" s="627">
        <v>15000000</v>
      </c>
      <c r="S144" s="627">
        <v>20000000</v>
      </c>
      <c r="T144" s="627">
        <v>3000000</v>
      </c>
      <c r="U144" s="627">
        <v>88000000</v>
      </c>
      <c r="V144" s="627">
        <v>25</v>
      </c>
      <c r="W144" s="627">
        <v>10</v>
      </c>
      <c r="X144" s="627">
        <v>35</v>
      </c>
      <c r="Y144" s="638">
        <v>460</v>
      </c>
      <c r="Z144" s="643">
        <v>4500</v>
      </c>
      <c r="AA144" s="643">
        <v>4500</v>
      </c>
    </row>
    <row r="145" spans="1:27" ht="21.75" customHeight="1">
      <c r="A145" s="624" t="s">
        <v>2272</v>
      </c>
      <c r="B145" s="628" t="s">
        <v>2273</v>
      </c>
      <c r="C145" s="624" t="s">
        <v>2274</v>
      </c>
      <c r="D145" s="624" t="s">
        <v>2275</v>
      </c>
      <c r="E145" s="626" t="s">
        <v>1112</v>
      </c>
      <c r="F145" s="626" t="s">
        <v>2265</v>
      </c>
      <c r="G145" s="626" t="s">
        <v>1475</v>
      </c>
      <c r="H145" s="626" t="s">
        <v>2276</v>
      </c>
      <c r="I145" s="624" t="s">
        <v>1540</v>
      </c>
      <c r="J145" s="624" t="s">
        <v>12</v>
      </c>
      <c r="K145" s="624" t="s">
        <v>12</v>
      </c>
      <c r="L145" s="624" t="s">
        <v>996</v>
      </c>
      <c r="M145" s="624" t="s">
        <v>967</v>
      </c>
      <c r="N145" s="624" t="s">
        <v>8</v>
      </c>
      <c r="O145" s="624" t="s">
        <v>1205</v>
      </c>
      <c r="P145" s="626" t="s">
        <v>2277</v>
      </c>
      <c r="Q145" s="627">
        <v>6000000</v>
      </c>
      <c r="R145" s="627">
        <v>13440000</v>
      </c>
      <c r="S145" s="627">
        <v>10000000</v>
      </c>
      <c r="T145" s="627">
        <v>12000000</v>
      </c>
      <c r="U145" s="627">
        <v>41440000</v>
      </c>
      <c r="V145" s="627">
        <v>10</v>
      </c>
      <c r="W145" s="627">
        <v>10</v>
      </c>
      <c r="X145" s="627">
        <v>20</v>
      </c>
      <c r="Y145" s="638">
        <v>116</v>
      </c>
      <c r="Z145" s="643">
        <v>4800</v>
      </c>
      <c r="AA145" s="643">
        <v>1920</v>
      </c>
    </row>
    <row r="146" spans="1:27" ht="21.75" customHeight="1">
      <c r="A146" s="624" t="s">
        <v>2278</v>
      </c>
      <c r="B146" s="628" t="s">
        <v>2279</v>
      </c>
      <c r="C146" s="624" t="s">
        <v>2280</v>
      </c>
      <c r="D146" s="624" t="s">
        <v>2275</v>
      </c>
      <c r="E146" s="626" t="s">
        <v>1112</v>
      </c>
      <c r="F146" s="626" t="s">
        <v>2265</v>
      </c>
      <c r="G146" s="626" t="s">
        <v>1328</v>
      </c>
      <c r="H146" s="626" t="s">
        <v>1319</v>
      </c>
      <c r="I146" s="624" t="s">
        <v>1320</v>
      </c>
      <c r="J146" s="624" t="s">
        <v>1165</v>
      </c>
      <c r="K146" s="624" t="s">
        <v>1165</v>
      </c>
      <c r="L146" s="624" t="s">
        <v>1321</v>
      </c>
      <c r="M146" s="624" t="s">
        <v>1322</v>
      </c>
      <c r="N146" s="624" t="s">
        <v>6</v>
      </c>
      <c r="O146" s="624" t="s">
        <v>1323</v>
      </c>
      <c r="P146" s="626" t="s">
        <v>1165</v>
      </c>
      <c r="Q146" s="627">
        <v>5000000</v>
      </c>
      <c r="R146" s="627">
        <v>10000000</v>
      </c>
      <c r="S146" s="627">
        <v>8000000</v>
      </c>
      <c r="T146" s="627">
        <v>7000000</v>
      </c>
      <c r="U146" s="627">
        <v>30000000</v>
      </c>
      <c r="V146" s="627">
        <v>65</v>
      </c>
      <c r="W146" s="627">
        <v>5</v>
      </c>
      <c r="X146" s="627">
        <v>70</v>
      </c>
      <c r="Y146" s="638">
        <v>492</v>
      </c>
      <c r="Z146" s="643">
        <v>5040</v>
      </c>
      <c r="AA146" s="643">
        <v>5040</v>
      </c>
    </row>
    <row r="147" spans="1:27" ht="21.75" customHeight="1">
      <c r="A147" s="624" t="s">
        <v>2281</v>
      </c>
      <c r="B147" s="628" t="s">
        <v>2282</v>
      </c>
      <c r="C147" s="624" t="s">
        <v>1366</v>
      </c>
      <c r="D147" s="624" t="s">
        <v>2283</v>
      </c>
      <c r="E147" s="626" t="s">
        <v>1112</v>
      </c>
      <c r="F147" s="626" t="s">
        <v>2265</v>
      </c>
      <c r="G147" s="626" t="s">
        <v>1369</v>
      </c>
      <c r="H147" s="626" t="s">
        <v>2284</v>
      </c>
      <c r="I147" s="624" t="s">
        <v>1231</v>
      </c>
      <c r="J147" s="624" t="s">
        <v>1165</v>
      </c>
      <c r="K147" s="624" t="s">
        <v>1165</v>
      </c>
      <c r="L147" s="624" t="s">
        <v>1021</v>
      </c>
      <c r="M147" s="624" t="s">
        <v>1021</v>
      </c>
      <c r="N147" s="624" t="s">
        <v>6</v>
      </c>
      <c r="O147" s="624" t="s">
        <v>1290</v>
      </c>
      <c r="P147" s="626" t="s">
        <v>1165</v>
      </c>
      <c r="Q147" s="627">
        <v>10000000</v>
      </c>
      <c r="R147" s="627">
        <v>12000000</v>
      </c>
      <c r="S147" s="627">
        <v>20000000</v>
      </c>
      <c r="T147" s="627">
        <v>5000000</v>
      </c>
      <c r="U147" s="627">
        <v>47000000</v>
      </c>
      <c r="V147" s="627">
        <v>30</v>
      </c>
      <c r="W147" s="627">
        <v>20</v>
      </c>
      <c r="X147" s="627">
        <v>50</v>
      </c>
      <c r="Y147" s="638">
        <v>178.13</v>
      </c>
      <c r="Z147" s="643">
        <v>6000</v>
      </c>
      <c r="AA147" s="643">
        <v>6000</v>
      </c>
    </row>
    <row r="148" spans="1:27" ht="21.75" customHeight="1">
      <c r="A148" s="624" t="s">
        <v>2285</v>
      </c>
      <c r="B148" s="628" t="s">
        <v>2286</v>
      </c>
      <c r="C148" s="624" t="s">
        <v>2287</v>
      </c>
      <c r="D148" s="624" t="s">
        <v>2288</v>
      </c>
      <c r="E148" s="626" t="s">
        <v>49</v>
      </c>
      <c r="F148" s="626" t="s">
        <v>2289</v>
      </c>
      <c r="G148" s="626" t="s">
        <v>1229</v>
      </c>
      <c r="H148" s="626" t="s">
        <v>2290</v>
      </c>
      <c r="I148" s="624" t="s">
        <v>1540</v>
      </c>
      <c r="J148" s="624" t="s">
        <v>12</v>
      </c>
      <c r="K148" s="624" t="s">
        <v>12</v>
      </c>
      <c r="L148" s="624" t="s">
        <v>2291</v>
      </c>
      <c r="M148" s="624" t="s">
        <v>981</v>
      </c>
      <c r="N148" s="624" t="s">
        <v>43</v>
      </c>
      <c r="O148" s="624" t="s">
        <v>1823</v>
      </c>
      <c r="P148" s="626" t="s">
        <v>1165</v>
      </c>
      <c r="Q148" s="627">
        <v>12000000</v>
      </c>
      <c r="R148" s="627">
        <v>25000000</v>
      </c>
      <c r="S148" s="627">
        <v>9037700</v>
      </c>
      <c r="T148" s="627">
        <v>4300000</v>
      </c>
      <c r="U148" s="627">
        <v>50337700</v>
      </c>
      <c r="V148" s="627">
        <v>15</v>
      </c>
      <c r="W148" s="627">
        <v>5</v>
      </c>
      <c r="X148" s="627">
        <v>20</v>
      </c>
      <c r="Y148" s="638">
        <v>282.5</v>
      </c>
      <c r="Z148" s="643">
        <v>6112</v>
      </c>
      <c r="AA148" s="643">
        <v>1748</v>
      </c>
    </row>
    <row r="149" spans="1:27" ht="21.75" customHeight="1">
      <c r="A149" s="691" t="s">
        <v>2292</v>
      </c>
      <c r="B149" s="692" t="s">
        <v>2293</v>
      </c>
      <c r="C149" s="691" t="s">
        <v>1026</v>
      </c>
      <c r="D149" s="691" t="s">
        <v>2294</v>
      </c>
      <c r="E149" s="693" t="s">
        <v>654</v>
      </c>
      <c r="F149" s="693" t="s">
        <v>2295</v>
      </c>
      <c r="G149" s="693" t="s">
        <v>1497</v>
      </c>
      <c r="H149" s="693" t="s">
        <v>2296</v>
      </c>
      <c r="I149" s="691" t="s">
        <v>1203</v>
      </c>
      <c r="J149" s="691" t="s">
        <v>2297</v>
      </c>
      <c r="K149" s="691" t="s">
        <v>2298</v>
      </c>
      <c r="L149" s="691" t="s">
        <v>987</v>
      </c>
      <c r="M149" s="691" t="s">
        <v>947</v>
      </c>
      <c r="N149" s="691" t="s">
        <v>4</v>
      </c>
      <c r="O149" s="691" t="s">
        <v>1232</v>
      </c>
      <c r="P149" s="693" t="s">
        <v>1165</v>
      </c>
      <c r="Q149" s="694">
        <v>15000000</v>
      </c>
      <c r="R149" s="694">
        <v>8000000</v>
      </c>
      <c r="S149" s="694">
        <v>2000000</v>
      </c>
      <c r="T149" s="694">
        <v>200000</v>
      </c>
      <c r="U149" s="694">
        <v>25200000</v>
      </c>
      <c r="V149" s="694">
        <v>5</v>
      </c>
      <c r="W149" s="694">
        <v>5</v>
      </c>
      <c r="X149" s="694">
        <v>10</v>
      </c>
      <c r="Y149" s="695">
        <v>128</v>
      </c>
      <c r="Z149" s="696">
        <v>1100</v>
      </c>
      <c r="AA149" s="696">
        <v>700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1" t="s">
        <v>226</v>
      </c>
    </row>
    <row r="2" spans="1:2" ht="20.100000000000001" customHeight="1">
      <c r="A2" s="229" t="s">
        <v>227</v>
      </c>
      <c r="B2" s="188" t="s">
        <v>228</v>
      </c>
    </row>
    <row r="3" spans="1:2" ht="20.100000000000001" customHeight="1">
      <c r="A3" s="230" t="s">
        <v>212</v>
      </c>
      <c r="B3" s="189"/>
    </row>
    <row r="4" spans="1:2" ht="20.100000000000001" customHeight="1">
      <c r="A4" s="231">
        <v>1</v>
      </c>
      <c r="B4" s="190" t="s">
        <v>229</v>
      </c>
    </row>
    <row r="5" spans="1:2" ht="20.100000000000001" customHeight="1">
      <c r="A5" s="232" t="s">
        <v>68</v>
      </c>
      <c r="B5" s="191" t="s">
        <v>106</v>
      </c>
    </row>
    <row r="6" spans="1:2" ht="20.100000000000001" customHeight="1">
      <c r="A6" s="232" t="s">
        <v>95</v>
      </c>
      <c r="B6" s="191" t="s">
        <v>107</v>
      </c>
    </row>
    <row r="7" spans="1:2" ht="20.100000000000001" customHeight="1">
      <c r="A7" s="232" t="s">
        <v>230</v>
      </c>
      <c r="B7" s="191" t="s">
        <v>231</v>
      </c>
    </row>
    <row r="8" spans="1:2" ht="20.100000000000001" customHeight="1">
      <c r="A8" s="232" t="s">
        <v>232</v>
      </c>
      <c r="B8" s="191" t="s">
        <v>233</v>
      </c>
    </row>
    <row r="9" spans="1:2" ht="20.100000000000001" customHeight="1">
      <c r="A9" s="232" t="s">
        <v>76</v>
      </c>
      <c r="B9" s="191" t="s">
        <v>234</v>
      </c>
    </row>
    <row r="10" spans="1:2" ht="20.100000000000001" customHeight="1">
      <c r="A10" s="232" t="s">
        <v>57</v>
      </c>
      <c r="B10" s="191" t="s">
        <v>235</v>
      </c>
    </row>
    <row r="11" spans="1:2" ht="20.100000000000001" customHeight="1">
      <c r="A11" s="232" t="s">
        <v>236</v>
      </c>
      <c r="B11" s="191" t="s">
        <v>237</v>
      </c>
    </row>
    <row r="12" spans="1:2" ht="20.100000000000001" customHeight="1">
      <c r="A12" s="232" t="s">
        <v>238</v>
      </c>
      <c r="B12" s="191" t="s">
        <v>239</v>
      </c>
    </row>
    <row r="13" spans="1:2" ht="20.100000000000001" customHeight="1">
      <c r="A13" s="232" t="s">
        <v>74</v>
      </c>
      <c r="B13" s="191" t="s">
        <v>108</v>
      </c>
    </row>
    <row r="14" spans="1:2" ht="20.100000000000001" customHeight="1">
      <c r="A14" s="232" t="s">
        <v>240</v>
      </c>
      <c r="B14" s="191" t="s">
        <v>241</v>
      </c>
    </row>
    <row r="15" spans="1:2" ht="20.100000000000001" customHeight="1">
      <c r="A15" s="232" t="s">
        <v>242</v>
      </c>
      <c r="B15" s="191" t="s">
        <v>243</v>
      </c>
    </row>
    <row r="16" spans="1:2" ht="20.100000000000001" customHeight="1">
      <c r="A16" s="232" t="s">
        <v>64</v>
      </c>
      <c r="B16" s="191" t="s">
        <v>109</v>
      </c>
    </row>
    <row r="17" spans="1:2" ht="20.100000000000001" customHeight="1">
      <c r="A17" s="232" t="s">
        <v>44</v>
      </c>
      <c r="B17" s="191" t="s">
        <v>244</v>
      </c>
    </row>
    <row r="18" spans="1:2" ht="20.100000000000001" customHeight="1">
      <c r="A18" s="232" t="s">
        <v>245</v>
      </c>
      <c r="B18" s="191" t="s">
        <v>246</v>
      </c>
    </row>
    <row r="19" spans="1:2" ht="20.100000000000001" customHeight="1">
      <c r="A19" s="232" t="s">
        <v>77</v>
      </c>
      <c r="B19" s="191" t="s">
        <v>110</v>
      </c>
    </row>
    <row r="20" spans="1:2" ht="20.100000000000001" customHeight="1">
      <c r="A20" s="232" t="s">
        <v>247</v>
      </c>
      <c r="B20" s="191" t="s">
        <v>248</v>
      </c>
    </row>
    <row r="21" spans="1:2" ht="20.100000000000001" customHeight="1">
      <c r="A21" s="232" t="s">
        <v>65</v>
      </c>
      <c r="B21" s="191" t="s">
        <v>111</v>
      </c>
    </row>
    <row r="22" spans="1:2" ht="20.100000000000001" customHeight="1">
      <c r="A22" s="232" t="s">
        <v>69</v>
      </c>
      <c r="B22" s="191" t="s">
        <v>249</v>
      </c>
    </row>
    <row r="23" spans="1:2" ht="20.100000000000001" customHeight="1">
      <c r="A23" s="232" t="s">
        <v>7</v>
      </c>
      <c r="B23" s="191" t="s">
        <v>250</v>
      </c>
    </row>
    <row r="24" spans="1:2" ht="20.100000000000001" customHeight="1">
      <c r="A24" s="232" t="s">
        <v>251</v>
      </c>
      <c r="B24" s="191" t="s">
        <v>252</v>
      </c>
    </row>
    <row r="25" spans="1:2" ht="20.100000000000001" customHeight="1">
      <c r="A25" s="232" t="s">
        <v>83</v>
      </c>
      <c r="B25" s="191" t="s">
        <v>253</v>
      </c>
    </row>
    <row r="26" spans="1:2" ht="20.100000000000001" customHeight="1">
      <c r="A26" s="232" t="s">
        <v>254</v>
      </c>
      <c r="B26" s="191" t="s">
        <v>255</v>
      </c>
    </row>
    <row r="27" spans="1:2" ht="20.100000000000001" customHeight="1">
      <c r="A27" s="232" t="s">
        <v>256</v>
      </c>
      <c r="B27" s="191" t="s">
        <v>257</v>
      </c>
    </row>
    <row r="28" spans="1:2" ht="20.100000000000001" customHeight="1">
      <c r="A28" s="232" t="s">
        <v>258</v>
      </c>
      <c r="B28" s="191" t="s">
        <v>259</v>
      </c>
    </row>
    <row r="29" spans="1:2" ht="20.100000000000001" customHeight="1">
      <c r="A29" s="232" t="s">
        <v>260</v>
      </c>
      <c r="B29" s="191" t="s">
        <v>261</v>
      </c>
    </row>
    <row r="30" spans="1:2" ht="20.100000000000001" customHeight="1">
      <c r="A30" s="232" t="s">
        <v>262</v>
      </c>
      <c r="B30" s="191" t="s">
        <v>263</v>
      </c>
    </row>
    <row r="31" spans="1:2" ht="20.100000000000001" customHeight="1">
      <c r="A31" s="232" t="s">
        <v>264</v>
      </c>
      <c r="B31" s="191" t="s">
        <v>265</v>
      </c>
    </row>
    <row r="32" spans="1:2" ht="20.100000000000001" customHeight="1">
      <c r="A32" s="232" t="s">
        <v>266</v>
      </c>
      <c r="B32" s="191" t="s">
        <v>267</v>
      </c>
    </row>
    <row r="33" spans="1:2" ht="20.100000000000001" customHeight="1">
      <c r="A33" s="232" t="s">
        <v>268</v>
      </c>
      <c r="B33" s="191" t="s">
        <v>269</v>
      </c>
    </row>
    <row r="34" spans="1:2" ht="20.100000000000001" customHeight="1">
      <c r="A34" s="232" t="s">
        <v>270</v>
      </c>
      <c r="B34" s="191" t="s">
        <v>271</v>
      </c>
    </row>
    <row r="35" spans="1:2" ht="20.100000000000001" customHeight="1">
      <c r="A35" s="232" t="s">
        <v>272</v>
      </c>
      <c r="B35" s="191" t="s">
        <v>273</v>
      </c>
    </row>
    <row r="36" spans="1:2" ht="20.100000000000001" customHeight="1">
      <c r="A36" s="232" t="s">
        <v>274</v>
      </c>
      <c r="B36" s="191" t="s">
        <v>275</v>
      </c>
    </row>
    <row r="37" spans="1:2" ht="20.100000000000001" customHeight="1">
      <c r="A37" s="233" t="s">
        <v>276</v>
      </c>
      <c r="B37" s="192" t="s">
        <v>277</v>
      </c>
    </row>
    <row r="38" spans="1:2" ht="20.100000000000001" customHeight="1">
      <c r="A38" s="232" t="s">
        <v>278</v>
      </c>
      <c r="B38" s="191" t="s">
        <v>279</v>
      </c>
    </row>
    <row r="39" spans="1:2" ht="20.100000000000001" customHeight="1">
      <c r="A39" s="232" t="s">
        <v>78</v>
      </c>
      <c r="B39" s="191" t="s">
        <v>280</v>
      </c>
    </row>
    <row r="40" spans="1:2" ht="20.100000000000001" customHeight="1">
      <c r="A40" s="232" t="s">
        <v>281</v>
      </c>
      <c r="B40" s="191" t="s">
        <v>282</v>
      </c>
    </row>
    <row r="41" spans="1:2" ht="20.100000000000001" customHeight="1">
      <c r="A41" s="232" t="s">
        <v>283</v>
      </c>
      <c r="B41" s="191" t="s">
        <v>284</v>
      </c>
    </row>
    <row r="42" spans="1:2" ht="20.100000000000001" customHeight="1">
      <c r="A42" s="232" t="s">
        <v>285</v>
      </c>
      <c r="B42" s="191" t="s">
        <v>286</v>
      </c>
    </row>
    <row r="43" spans="1:2" ht="20.100000000000001" customHeight="1">
      <c r="A43" s="232" t="s">
        <v>287</v>
      </c>
      <c r="B43" s="191" t="s">
        <v>288</v>
      </c>
    </row>
    <row r="44" spans="1:2" ht="20.100000000000001" customHeight="1">
      <c r="A44" s="232" t="s">
        <v>48</v>
      </c>
      <c r="B44" s="191" t="s">
        <v>289</v>
      </c>
    </row>
    <row r="45" spans="1:2" ht="20.100000000000001" customHeight="1">
      <c r="A45" s="232" t="s">
        <v>290</v>
      </c>
      <c r="B45" s="191" t="s">
        <v>291</v>
      </c>
    </row>
    <row r="46" spans="1:2" ht="20.100000000000001" customHeight="1">
      <c r="A46" s="232" t="s">
        <v>292</v>
      </c>
      <c r="B46" s="191" t="s">
        <v>293</v>
      </c>
    </row>
    <row r="47" spans="1:2" ht="20.100000000000001" customHeight="1">
      <c r="A47" s="232" t="s">
        <v>89</v>
      </c>
      <c r="B47" s="191" t="s">
        <v>112</v>
      </c>
    </row>
    <row r="48" spans="1:2" ht="20.100000000000001" customHeight="1">
      <c r="A48" s="232" t="s">
        <v>294</v>
      </c>
      <c r="B48" s="191" t="s">
        <v>295</v>
      </c>
    </row>
    <row r="49" spans="1:2" ht="20.100000000000001" customHeight="1">
      <c r="A49" s="232" t="s">
        <v>70</v>
      </c>
      <c r="B49" s="191" t="s">
        <v>113</v>
      </c>
    </row>
    <row r="50" spans="1:2" ht="20.100000000000001" customHeight="1">
      <c r="A50" s="232" t="s">
        <v>26</v>
      </c>
      <c r="B50" s="191" t="s">
        <v>114</v>
      </c>
    </row>
    <row r="51" spans="1:2" ht="20.100000000000001" customHeight="1">
      <c r="A51" s="232" t="s">
        <v>88</v>
      </c>
      <c r="B51" s="191" t="s">
        <v>115</v>
      </c>
    </row>
    <row r="52" spans="1:2" ht="20.100000000000001" customHeight="1">
      <c r="A52" s="232" t="s">
        <v>15</v>
      </c>
      <c r="B52" s="191" t="s">
        <v>116</v>
      </c>
    </row>
    <row r="53" spans="1:2" ht="20.100000000000001" customHeight="1">
      <c r="A53" s="232" t="s">
        <v>296</v>
      </c>
      <c r="B53" s="191" t="s">
        <v>297</v>
      </c>
    </row>
    <row r="54" spans="1:2" ht="20.100000000000001" customHeight="1">
      <c r="A54" s="232" t="s">
        <v>298</v>
      </c>
      <c r="B54" s="191" t="s">
        <v>299</v>
      </c>
    </row>
    <row r="55" spans="1:2" ht="20.100000000000001" customHeight="1">
      <c r="A55" s="232" t="s">
        <v>300</v>
      </c>
      <c r="B55" s="191" t="s">
        <v>301</v>
      </c>
    </row>
    <row r="56" spans="1:2" ht="20.100000000000001" customHeight="1">
      <c r="A56" s="232" t="s">
        <v>302</v>
      </c>
      <c r="B56" s="191" t="s">
        <v>303</v>
      </c>
    </row>
    <row r="57" spans="1:2" ht="20.100000000000001" customHeight="1">
      <c r="A57" s="232" t="s">
        <v>304</v>
      </c>
      <c r="B57" s="191" t="s">
        <v>305</v>
      </c>
    </row>
    <row r="58" spans="1:2" ht="20.100000000000001" customHeight="1">
      <c r="A58" s="232" t="s">
        <v>306</v>
      </c>
      <c r="B58" s="191" t="s">
        <v>307</v>
      </c>
    </row>
    <row r="59" spans="1:2" ht="20.100000000000001" customHeight="1">
      <c r="A59" s="232" t="s">
        <v>308</v>
      </c>
      <c r="B59" s="191" t="s">
        <v>309</v>
      </c>
    </row>
    <row r="60" spans="1:2" ht="20.100000000000001" customHeight="1">
      <c r="A60" s="232" t="s">
        <v>310</v>
      </c>
      <c r="B60" s="191" t="s">
        <v>311</v>
      </c>
    </row>
    <row r="61" spans="1:2" ht="20.100000000000001" customHeight="1">
      <c r="A61" s="232" t="s">
        <v>312</v>
      </c>
      <c r="B61" s="191" t="s">
        <v>313</v>
      </c>
    </row>
    <row r="62" spans="1:2" ht="20.100000000000001" customHeight="1">
      <c r="A62" s="232" t="s">
        <v>314</v>
      </c>
      <c r="B62" s="191" t="s">
        <v>315</v>
      </c>
    </row>
    <row r="63" spans="1:2" ht="20.100000000000001" customHeight="1">
      <c r="A63" s="232" t="s">
        <v>316</v>
      </c>
      <c r="B63" s="191" t="s">
        <v>317</v>
      </c>
    </row>
    <row r="64" spans="1:2" ht="20.100000000000001" customHeight="1">
      <c r="A64" s="232" t="s">
        <v>318</v>
      </c>
      <c r="B64" s="191" t="s">
        <v>319</v>
      </c>
    </row>
    <row r="65" spans="1:2" ht="20.100000000000001" customHeight="1">
      <c r="A65" s="232" t="s">
        <v>320</v>
      </c>
      <c r="B65" s="191" t="s">
        <v>321</v>
      </c>
    </row>
    <row r="66" spans="1:2" ht="20.100000000000001" customHeight="1">
      <c r="A66" s="232" t="s">
        <v>322</v>
      </c>
      <c r="B66" s="191" t="s">
        <v>323</v>
      </c>
    </row>
    <row r="67" spans="1:2" ht="20.100000000000001" customHeight="1">
      <c r="A67" s="232" t="s">
        <v>324</v>
      </c>
      <c r="B67" s="191" t="s">
        <v>325</v>
      </c>
    </row>
    <row r="68" spans="1:2" ht="20.100000000000001" customHeight="1">
      <c r="A68" s="232" t="s">
        <v>326</v>
      </c>
      <c r="B68" s="191" t="s">
        <v>327</v>
      </c>
    </row>
    <row r="69" spans="1:2" ht="20.100000000000001" customHeight="1">
      <c r="A69" s="232" t="s">
        <v>36</v>
      </c>
      <c r="B69" s="191" t="s">
        <v>328</v>
      </c>
    </row>
    <row r="70" spans="1:2" ht="20.100000000000001" customHeight="1">
      <c r="A70" s="232" t="s">
        <v>329</v>
      </c>
      <c r="B70" s="191" t="s">
        <v>330</v>
      </c>
    </row>
    <row r="71" spans="1:2" ht="20.100000000000001" customHeight="1">
      <c r="A71" s="232" t="s">
        <v>331</v>
      </c>
      <c r="B71" s="191" t="s">
        <v>332</v>
      </c>
    </row>
    <row r="72" spans="1:2" ht="20.100000000000001" customHeight="1">
      <c r="A72" s="233" t="s">
        <v>333</v>
      </c>
      <c r="B72" s="192" t="s">
        <v>334</v>
      </c>
    </row>
    <row r="73" spans="1:2" ht="20.100000000000001" customHeight="1">
      <c r="A73" s="232" t="s">
        <v>335</v>
      </c>
      <c r="B73" s="191" t="s">
        <v>336</v>
      </c>
    </row>
    <row r="74" spans="1:2" ht="20.100000000000001" customHeight="1">
      <c r="A74" s="232" t="s">
        <v>337</v>
      </c>
      <c r="B74" s="191" t="s">
        <v>338</v>
      </c>
    </row>
    <row r="75" spans="1:2" ht="20.100000000000001" customHeight="1">
      <c r="A75" s="232" t="s">
        <v>339</v>
      </c>
      <c r="B75" s="191" t="s">
        <v>340</v>
      </c>
    </row>
    <row r="76" spans="1:2" ht="20.100000000000001" customHeight="1">
      <c r="A76" s="232" t="s">
        <v>341</v>
      </c>
      <c r="B76" s="191" t="s">
        <v>342</v>
      </c>
    </row>
    <row r="77" spans="1:2" ht="20.100000000000001" customHeight="1">
      <c r="A77" s="232" t="s">
        <v>343</v>
      </c>
      <c r="B77" s="191" t="s">
        <v>344</v>
      </c>
    </row>
    <row r="78" spans="1:2" ht="20.100000000000001" customHeight="1">
      <c r="A78" s="232" t="s">
        <v>345</v>
      </c>
      <c r="B78" s="191" t="s">
        <v>346</v>
      </c>
    </row>
    <row r="79" spans="1:2" ht="20.100000000000001" customHeight="1">
      <c r="A79" s="232" t="s">
        <v>347</v>
      </c>
      <c r="B79" s="191" t="s">
        <v>348</v>
      </c>
    </row>
    <row r="80" spans="1:2" ht="20.100000000000001" customHeight="1">
      <c r="A80" s="232" t="s">
        <v>84</v>
      </c>
      <c r="B80" s="191" t="s">
        <v>117</v>
      </c>
    </row>
    <row r="81" spans="1:2" ht="20.100000000000001" customHeight="1">
      <c r="A81" s="232">
        <v>14</v>
      </c>
      <c r="B81" s="191" t="s">
        <v>349</v>
      </c>
    </row>
    <row r="82" spans="1:2" ht="20.100000000000001" customHeight="1">
      <c r="A82" s="232" t="s">
        <v>82</v>
      </c>
      <c r="B82" s="191" t="s">
        <v>118</v>
      </c>
    </row>
    <row r="83" spans="1:2" ht="20.100000000000001" customHeight="1">
      <c r="A83" s="232" t="s">
        <v>3</v>
      </c>
      <c r="B83" s="191" t="s">
        <v>350</v>
      </c>
    </row>
    <row r="84" spans="1:2" ht="20.100000000000001" customHeight="1">
      <c r="A84" s="232">
        <v>16</v>
      </c>
      <c r="B84" s="191" t="s">
        <v>351</v>
      </c>
    </row>
    <row r="85" spans="1:2" ht="20.100000000000001" customHeight="1">
      <c r="A85" s="232">
        <v>17</v>
      </c>
      <c r="B85" s="191" t="s">
        <v>352</v>
      </c>
    </row>
    <row r="86" spans="1:2" ht="20.100000000000001" customHeight="1">
      <c r="A86" s="232">
        <v>18</v>
      </c>
      <c r="B86" s="191" t="s">
        <v>353</v>
      </c>
    </row>
    <row r="87" spans="1:2" ht="20.100000000000001" customHeight="1">
      <c r="A87" s="232" t="s">
        <v>354</v>
      </c>
      <c r="B87" s="191" t="s">
        <v>355</v>
      </c>
    </row>
    <row r="88" spans="1:2" ht="20.100000000000001" customHeight="1">
      <c r="A88" s="232" t="s">
        <v>356</v>
      </c>
      <c r="B88" s="191" t="s">
        <v>357</v>
      </c>
    </row>
    <row r="89" spans="1:2" ht="20.100000000000001" customHeight="1">
      <c r="A89" s="232" t="s">
        <v>67</v>
      </c>
      <c r="B89" s="191" t="s">
        <v>119</v>
      </c>
    </row>
    <row r="90" spans="1:2" ht="20.100000000000001" customHeight="1">
      <c r="A90" s="232" t="s">
        <v>86</v>
      </c>
      <c r="B90" s="191" t="s">
        <v>120</v>
      </c>
    </row>
    <row r="91" spans="1:2" ht="20.100000000000001" customHeight="1">
      <c r="A91" s="232" t="s">
        <v>358</v>
      </c>
      <c r="B91" s="191" t="s">
        <v>359</v>
      </c>
    </row>
    <row r="92" spans="1:2" ht="20.100000000000001" customHeight="1">
      <c r="A92" s="232" t="s">
        <v>360</v>
      </c>
      <c r="B92" s="191" t="s">
        <v>361</v>
      </c>
    </row>
    <row r="93" spans="1:2" ht="20.100000000000001" customHeight="1">
      <c r="A93" s="232" t="s">
        <v>362</v>
      </c>
      <c r="B93" s="191" t="s">
        <v>363</v>
      </c>
    </row>
    <row r="94" spans="1:2" ht="20.100000000000001" customHeight="1">
      <c r="A94" s="232" t="s">
        <v>364</v>
      </c>
      <c r="B94" s="191" t="s">
        <v>365</v>
      </c>
    </row>
    <row r="95" spans="1:2" ht="20.100000000000001" customHeight="1">
      <c r="A95" s="232" t="s">
        <v>366</v>
      </c>
      <c r="B95" s="191" t="s">
        <v>367</v>
      </c>
    </row>
    <row r="96" spans="1:2" ht="20.100000000000001" customHeight="1">
      <c r="A96" s="232" t="s">
        <v>368</v>
      </c>
      <c r="B96" s="191" t="s">
        <v>369</v>
      </c>
    </row>
    <row r="97" spans="1:2" ht="20.100000000000001" customHeight="1">
      <c r="A97" s="232" t="s">
        <v>370</v>
      </c>
      <c r="B97" s="191" t="s">
        <v>371</v>
      </c>
    </row>
    <row r="98" spans="1:2" ht="20.100000000000001" customHeight="1">
      <c r="A98" s="232" t="s">
        <v>47</v>
      </c>
      <c r="B98" s="191" t="s">
        <v>372</v>
      </c>
    </row>
    <row r="99" spans="1:2" ht="20.100000000000001" customHeight="1">
      <c r="A99" s="232" t="s">
        <v>373</v>
      </c>
      <c r="B99" s="191" t="s">
        <v>374</v>
      </c>
    </row>
    <row r="100" spans="1:2" ht="20.100000000000001" customHeight="1">
      <c r="A100" s="232" t="s">
        <v>375</v>
      </c>
      <c r="B100" s="191" t="s">
        <v>376</v>
      </c>
    </row>
    <row r="101" spans="1:2" ht="20.100000000000001" customHeight="1">
      <c r="A101" s="232" t="s">
        <v>377</v>
      </c>
      <c r="B101" s="191" t="s">
        <v>378</v>
      </c>
    </row>
    <row r="102" spans="1:2" ht="20.100000000000001" customHeight="1">
      <c r="A102" s="232" t="s">
        <v>379</v>
      </c>
      <c r="B102" s="191" t="s">
        <v>380</v>
      </c>
    </row>
    <row r="103" spans="1:2" ht="20.100000000000001" customHeight="1">
      <c r="A103" s="232" t="s">
        <v>381</v>
      </c>
      <c r="B103" s="191" t="s">
        <v>382</v>
      </c>
    </row>
    <row r="104" spans="1:2" ht="20.100000000000001" customHeight="1">
      <c r="A104" s="232" t="s">
        <v>383</v>
      </c>
      <c r="B104" s="191" t="s">
        <v>384</v>
      </c>
    </row>
    <row r="105" spans="1:2" ht="20.100000000000001" customHeight="1">
      <c r="A105" s="232">
        <v>24</v>
      </c>
      <c r="B105" s="191" t="s">
        <v>385</v>
      </c>
    </row>
    <row r="106" spans="1:2" ht="20.100000000000001" customHeight="1">
      <c r="A106" s="232">
        <v>25</v>
      </c>
      <c r="B106" s="191" t="s">
        <v>386</v>
      </c>
    </row>
    <row r="107" spans="1:2" ht="20.100000000000001" customHeight="1">
      <c r="A107" s="233" t="s">
        <v>387</v>
      </c>
      <c r="B107" s="192" t="s">
        <v>388</v>
      </c>
    </row>
    <row r="108" spans="1:2" ht="20.100000000000001" customHeight="1">
      <c r="A108" s="232" t="s">
        <v>389</v>
      </c>
      <c r="B108" s="191" t="s">
        <v>390</v>
      </c>
    </row>
    <row r="109" spans="1:2" ht="20.100000000000001" customHeight="1">
      <c r="A109" s="232" t="s">
        <v>391</v>
      </c>
      <c r="B109" s="191" t="s">
        <v>392</v>
      </c>
    </row>
    <row r="110" spans="1:2" ht="20.100000000000001" customHeight="1">
      <c r="A110" s="232" t="s">
        <v>393</v>
      </c>
      <c r="B110" s="191" t="s">
        <v>394</v>
      </c>
    </row>
    <row r="111" spans="1:2" ht="20.100000000000001" customHeight="1">
      <c r="A111" s="232" t="s">
        <v>395</v>
      </c>
      <c r="B111" s="191" t="s">
        <v>396</v>
      </c>
    </row>
    <row r="112" spans="1:2" ht="20.100000000000001" customHeight="1">
      <c r="A112" s="232" t="s">
        <v>397</v>
      </c>
      <c r="B112" s="191" t="s">
        <v>398</v>
      </c>
    </row>
    <row r="113" spans="1:2" ht="20.100000000000001" customHeight="1">
      <c r="A113" s="232" t="s">
        <v>399</v>
      </c>
      <c r="B113" s="191" t="s">
        <v>400</v>
      </c>
    </row>
    <row r="114" spans="1:2" ht="20.100000000000001" customHeight="1">
      <c r="A114" s="232" t="s">
        <v>401</v>
      </c>
      <c r="B114" s="191" t="s">
        <v>402</v>
      </c>
    </row>
    <row r="115" spans="1:2" ht="20.100000000000001" customHeight="1">
      <c r="A115" s="232" t="s">
        <v>403</v>
      </c>
      <c r="B115" s="191" t="s">
        <v>404</v>
      </c>
    </row>
    <row r="116" spans="1:2" ht="20.100000000000001" customHeight="1">
      <c r="A116" s="232" t="s">
        <v>405</v>
      </c>
      <c r="B116" s="191" t="s">
        <v>406</v>
      </c>
    </row>
    <row r="117" spans="1:2" ht="20.100000000000001" customHeight="1">
      <c r="A117" s="232" t="s">
        <v>91</v>
      </c>
      <c r="B117" s="191" t="s">
        <v>407</v>
      </c>
    </row>
    <row r="118" spans="1:2" ht="20.100000000000001" customHeight="1">
      <c r="A118" s="232" t="s">
        <v>408</v>
      </c>
      <c r="B118" s="191" t="s">
        <v>409</v>
      </c>
    </row>
    <row r="119" spans="1:2" ht="20.100000000000001" customHeight="1">
      <c r="A119" s="232">
        <v>29</v>
      </c>
      <c r="B119" s="191" t="s">
        <v>410</v>
      </c>
    </row>
    <row r="120" spans="1:2" ht="20.100000000000001" customHeight="1">
      <c r="A120" s="232">
        <v>30</v>
      </c>
      <c r="B120" s="191" t="s">
        <v>411</v>
      </c>
    </row>
    <row r="121" spans="1:2" ht="20.100000000000001" customHeight="1">
      <c r="A121" s="232">
        <v>31</v>
      </c>
      <c r="B121" s="191" t="s">
        <v>412</v>
      </c>
    </row>
    <row r="122" spans="1:2" ht="20.100000000000001" customHeight="1">
      <c r="A122" s="232" t="s">
        <v>413</v>
      </c>
      <c r="B122" s="191" t="s">
        <v>414</v>
      </c>
    </row>
    <row r="123" spans="1:2" ht="20.100000000000001" customHeight="1">
      <c r="A123" s="232" t="s">
        <v>415</v>
      </c>
      <c r="B123" s="191" t="s">
        <v>416</v>
      </c>
    </row>
    <row r="124" spans="1:2" ht="20.100000000000001" customHeight="1">
      <c r="A124" s="232">
        <v>33</v>
      </c>
      <c r="B124" s="191" t="s">
        <v>417</v>
      </c>
    </row>
    <row r="125" spans="1:2" ht="20.100000000000001" customHeight="1">
      <c r="A125" s="232" t="s">
        <v>24</v>
      </c>
      <c r="B125" s="191" t="s">
        <v>418</v>
      </c>
    </row>
    <row r="126" spans="1:2" ht="20.100000000000001" customHeight="1">
      <c r="A126" s="232" t="s">
        <v>79</v>
      </c>
      <c r="B126" s="191" t="s">
        <v>419</v>
      </c>
    </row>
    <row r="127" spans="1:2" ht="20.100000000000001" customHeight="1">
      <c r="A127" s="232" t="s">
        <v>100</v>
      </c>
      <c r="B127" s="191" t="s">
        <v>121</v>
      </c>
    </row>
    <row r="128" spans="1:2" ht="20.100000000000001" customHeight="1">
      <c r="A128" s="232" t="s">
        <v>23</v>
      </c>
      <c r="B128" s="191" t="s">
        <v>420</v>
      </c>
    </row>
    <row r="129" spans="1:2" ht="20.100000000000001" customHeight="1">
      <c r="A129" s="232" t="s">
        <v>421</v>
      </c>
      <c r="B129" s="191" t="s">
        <v>422</v>
      </c>
    </row>
    <row r="130" spans="1:2" ht="20.100000000000001" customHeight="1">
      <c r="A130" s="232" t="s">
        <v>102</v>
      </c>
      <c r="B130" s="191" t="s">
        <v>122</v>
      </c>
    </row>
    <row r="131" spans="1:2" ht="20.100000000000001" customHeight="1">
      <c r="A131" s="232">
        <v>35</v>
      </c>
      <c r="B131" s="191" t="s">
        <v>423</v>
      </c>
    </row>
    <row r="132" spans="1:2" ht="20.100000000000001" customHeight="1">
      <c r="A132" s="232" t="s">
        <v>71</v>
      </c>
      <c r="B132" s="191" t="s">
        <v>424</v>
      </c>
    </row>
    <row r="133" spans="1:2" ht="20.100000000000001" customHeight="1">
      <c r="A133" s="232" t="s">
        <v>425</v>
      </c>
      <c r="B133" s="191" t="s">
        <v>426</v>
      </c>
    </row>
    <row r="134" spans="1:2" ht="20.100000000000001" customHeight="1">
      <c r="A134" s="232" t="s">
        <v>427</v>
      </c>
      <c r="B134" s="191" t="s">
        <v>428</v>
      </c>
    </row>
    <row r="135" spans="1:2" ht="20.100000000000001" customHeight="1">
      <c r="A135" s="232" t="s">
        <v>429</v>
      </c>
      <c r="B135" s="191" t="s">
        <v>430</v>
      </c>
    </row>
    <row r="136" spans="1:2" ht="20.100000000000001" customHeight="1">
      <c r="A136" s="232" t="s">
        <v>431</v>
      </c>
      <c r="B136" s="191" t="s">
        <v>432</v>
      </c>
    </row>
    <row r="137" spans="1:2" ht="20.100000000000001" customHeight="1">
      <c r="A137" s="232">
        <v>37</v>
      </c>
      <c r="B137" s="191" t="s">
        <v>433</v>
      </c>
    </row>
    <row r="138" spans="1:2" ht="20.100000000000001" customHeight="1">
      <c r="A138" s="232" t="s">
        <v>434</v>
      </c>
      <c r="B138" s="191" t="s">
        <v>435</v>
      </c>
    </row>
    <row r="139" spans="1:2" ht="20.100000000000001" customHeight="1">
      <c r="A139" s="232" t="s">
        <v>436</v>
      </c>
      <c r="B139" s="191" t="s">
        <v>437</v>
      </c>
    </row>
    <row r="140" spans="1:2" ht="20.100000000000001" customHeight="1">
      <c r="A140" s="232">
        <v>39</v>
      </c>
      <c r="B140" s="191" t="s">
        <v>438</v>
      </c>
    </row>
    <row r="141" spans="1:2" ht="20.100000000000001" customHeight="1">
      <c r="A141" s="234" t="s">
        <v>97</v>
      </c>
      <c r="B141" s="191" t="s">
        <v>439</v>
      </c>
    </row>
    <row r="142" spans="1:2" ht="20.100000000000001" customHeight="1">
      <c r="A142" s="235" t="s">
        <v>59</v>
      </c>
      <c r="B142" s="192" t="s">
        <v>123</v>
      </c>
    </row>
    <row r="143" spans="1:2" ht="20.100000000000001" customHeight="1">
      <c r="A143" s="234" t="s">
        <v>440</v>
      </c>
      <c r="B143" s="191" t="s">
        <v>441</v>
      </c>
    </row>
    <row r="144" spans="1:2" ht="20.100000000000001" customHeight="1">
      <c r="A144" s="234" t="s">
        <v>50</v>
      </c>
      <c r="B144" s="191" t="s">
        <v>124</v>
      </c>
    </row>
    <row r="145" spans="1:2" ht="20.100000000000001" customHeight="1">
      <c r="A145" s="234" t="s">
        <v>442</v>
      </c>
      <c r="B145" s="191" t="s">
        <v>443</v>
      </c>
    </row>
    <row r="146" spans="1:2" ht="20.100000000000001" customHeight="1">
      <c r="A146" s="234" t="s">
        <v>444</v>
      </c>
      <c r="B146" s="191" t="s">
        <v>445</v>
      </c>
    </row>
    <row r="147" spans="1:2" ht="25.5">
      <c r="A147" s="234" t="s">
        <v>955</v>
      </c>
      <c r="B147" s="376" t="s">
        <v>957</v>
      </c>
    </row>
    <row r="148" spans="1:2" ht="25.5">
      <c r="A148" s="234" t="s">
        <v>956</v>
      </c>
      <c r="B148" s="376" t="s">
        <v>958</v>
      </c>
    </row>
    <row r="149" spans="1:2" ht="38.25">
      <c r="A149" s="234" t="s">
        <v>959</v>
      </c>
      <c r="B149" s="376" t="s">
        <v>960</v>
      </c>
    </row>
    <row r="150" spans="1:2" ht="20.100000000000001" customHeight="1">
      <c r="A150" s="234" t="s">
        <v>42</v>
      </c>
      <c r="B150" s="191" t="s">
        <v>125</v>
      </c>
    </row>
    <row r="151" spans="1:2" ht="20.100000000000001" customHeight="1">
      <c r="A151" s="234" t="s">
        <v>446</v>
      </c>
      <c r="B151" s="191" t="s">
        <v>447</v>
      </c>
    </row>
    <row r="152" spans="1:2" ht="20.100000000000001" customHeight="1">
      <c r="A152" s="234" t="s">
        <v>448</v>
      </c>
      <c r="B152" s="191" t="s">
        <v>449</v>
      </c>
    </row>
    <row r="153" spans="1:2" ht="20.100000000000001" customHeight="1">
      <c r="A153" s="232">
        <v>44</v>
      </c>
      <c r="B153" s="191" t="s">
        <v>450</v>
      </c>
    </row>
    <row r="154" spans="1:2" ht="20.100000000000001" customHeight="1">
      <c r="A154" s="234" t="s">
        <v>451</v>
      </c>
      <c r="B154" s="191" t="s">
        <v>452</v>
      </c>
    </row>
    <row r="155" spans="1:2" ht="20.100000000000001" customHeight="1">
      <c r="A155" s="234" t="s">
        <v>453</v>
      </c>
      <c r="B155" s="191" t="s">
        <v>454</v>
      </c>
    </row>
    <row r="156" spans="1:2" ht="20.100000000000001" customHeight="1">
      <c r="A156" s="234" t="s">
        <v>455</v>
      </c>
      <c r="B156" s="191" t="s">
        <v>456</v>
      </c>
    </row>
    <row r="157" spans="1:2" ht="20.100000000000001" customHeight="1">
      <c r="A157" s="234" t="s">
        <v>61</v>
      </c>
      <c r="B157" s="191" t="s">
        <v>457</v>
      </c>
    </row>
    <row r="158" spans="1:2" ht="20.100000000000001" customHeight="1">
      <c r="A158" s="234" t="s">
        <v>18</v>
      </c>
      <c r="B158" s="191" t="s">
        <v>458</v>
      </c>
    </row>
    <row r="159" spans="1:2" ht="20.100000000000001" customHeight="1">
      <c r="A159" s="234" t="s">
        <v>459</v>
      </c>
      <c r="B159" s="191" t="s">
        <v>460</v>
      </c>
    </row>
    <row r="160" spans="1:2" ht="20.100000000000001" customHeight="1">
      <c r="A160" s="234" t="s">
        <v>461</v>
      </c>
      <c r="B160" s="191" t="s">
        <v>462</v>
      </c>
    </row>
    <row r="161" spans="1:2" ht="20.100000000000001" customHeight="1">
      <c r="A161" s="234" t="s">
        <v>463</v>
      </c>
      <c r="B161" s="191" t="s">
        <v>464</v>
      </c>
    </row>
    <row r="162" spans="1:2" ht="20.100000000000001" customHeight="1">
      <c r="A162" s="234" t="s">
        <v>52</v>
      </c>
      <c r="B162" s="191" t="s">
        <v>126</v>
      </c>
    </row>
    <row r="163" spans="1:2" ht="20.100000000000001" customHeight="1">
      <c r="A163" s="234" t="s">
        <v>465</v>
      </c>
      <c r="B163" s="191" t="s">
        <v>466</v>
      </c>
    </row>
    <row r="164" spans="1:2" ht="20.100000000000001" customHeight="1">
      <c r="A164" s="234" t="s">
        <v>467</v>
      </c>
      <c r="B164" s="191" t="s">
        <v>468</v>
      </c>
    </row>
    <row r="165" spans="1:2" ht="20.100000000000001" customHeight="1">
      <c r="A165" s="234" t="s">
        <v>469</v>
      </c>
      <c r="B165" s="191" t="s">
        <v>470</v>
      </c>
    </row>
    <row r="166" spans="1:2" ht="20.100000000000001" customHeight="1">
      <c r="A166" s="234" t="s">
        <v>471</v>
      </c>
      <c r="B166" s="191" t="s">
        <v>472</v>
      </c>
    </row>
    <row r="167" spans="1:2" ht="20.100000000000001" customHeight="1">
      <c r="A167" s="234" t="s">
        <v>473</v>
      </c>
      <c r="B167" s="191" t="s">
        <v>474</v>
      </c>
    </row>
    <row r="168" spans="1:2" ht="20.100000000000001" customHeight="1">
      <c r="A168" s="234" t="s">
        <v>475</v>
      </c>
      <c r="B168" s="191" t="s">
        <v>476</v>
      </c>
    </row>
    <row r="169" spans="1:2" ht="20.100000000000001" customHeight="1">
      <c r="A169" s="234" t="s">
        <v>477</v>
      </c>
      <c r="B169" s="191" t="s">
        <v>478</v>
      </c>
    </row>
    <row r="170" spans="1:2" ht="20.100000000000001" customHeight="1">
      <c r="A170" s="234" t="s">
        <v>87</v>
      </c>
      <c r="B170" s="191" t="s">
        <v>479</v>
      </c>
    </row>
    <row r="171" spans="1:2" ht="20.100000000000001" customHeight="1">
      <c r="A171" s="234" t="s">
        <v>480</v>
      </c>
      <c r="B171" s="191" t="s">
        <v>481</v>
      </c>
    </row>
    <row r="172" spans="1:2" ht="20.100000000000001" customHeight="1">
      <c r="A172" s="234" t="s">
        <v>94</v>
      </c>
      <c r="B172" s="191" t="s">
        <v>482</v>
      </c>
    </row>
    <row r="173" spans="1:2" ht="20.100000000000001" customHeight="1">
      <c r="A173" s="234" t="s">
        <v>483</v>
      </c>
      <c r="B173" s="191" t="s">
        <v>484</v>
      </c>
    </row>
    <row r="174" spans="1:2" ht="20.100000000000001" customHeight="1">
      <c r="A174" s="234" t="s">
        <v>485</v>
      </c>
      <c r="B174" s="191" t="s">
        <v>486</v>
      </c>
    </row>
    <row r="175" spans="1:2" ht="20.100000000000001" customHeight="1">
      <c r="A175" s="234" t="s">
        <v>487</v>
      </c>
      <c r="B175" s="191" t="s">
        <v>488</v>
      </c>
    </row>
    <row r="176" spans="1:2" ht="20.100000000000001" customHeight="1">
      <c r="A176" s="234" t="s">
        <v>489</v>
      </c>
      <c r="B176" s="191" t="s">
        <v>490</v>
      </c>
    </row>
    <row r="177" spans="1:2" ht="20.100000000000001" customHeight="1">
      <c r="A177" s="232">
        <v>49</v>
      </c>
      <c r="B177" s="191" t="s">
        <v>491</v>
      </c>
    </row>
    <row r="178" spans="1:2" ht="20.100000000000001" customHeight="1">
      <c r="A178" s="232" t="s">
        <v>56</v>
      </c>
      <c r="B178" s="191" t="s">
        <v>492</v>
      </c>
    </row>
    <row r="179" spans="1:2" ht="20.100000000000001" customHeight="1">
      <c r="A179" s="232" t="s">
        <v>493</v>
      </c>
      <c r="B179" s="191" t="s">
        <v>494</v>
      </c>
    </row>
    <row r="180" spans="1:2" ht="20.100000000000001" customHeight="1">
      <c r="A180" s="235" t="s">
        <v>16</v>
      </c>
      <c r="B180" s="192" t="s">
        <v>495</v>
      </c>
    </row>
    <row r="181" spans="1:2" ht="20.100000000000001" customHeight="1">
      <c r="A181" s="234" t="s">
        <v>30</v>
      </c>
      <c r="B181" s="191" t="s">
        <v>496</v>
      </c>
    </row>
    <row r="182" spans="1:2" ht="20.100000000000001" customHeight="1">
      <c r="A182" s="234" t="s">
        <v>497</v>
      </c>
      <c r="B182" s="191" t="s">
        <v>498</v>
      </c>
    </row>
    <row r="183" spans="1:2" ht="20.100000000000001" customHeight="1">
      <c r="A183" s="232">
        <v>51</v>
      </c>
      <c r="B183" s="191" t="s">
        <v>499</v>
      </c>
    </row>
    <row r="184" spans="1:2" ht="20.100000000000001" customHeight="1">
      <c r="A184" s="234" t="s">
        <v>500</v>
      </c>
      <c r="B184" s="191" t="s">
        <v>501</v>
      </c>
    </row>
    <row r="185" spans="1:2" ht="20.100000000000001" customHeight="1">
      <c r="A185" s="234" t="s">
        <v>502</v>
      </c>
      <c r="B185" s="191" t="s">
        <v>503</v>
      </c>
    </row>
    <row r="186" spans="1:2" ht="20.100000000000001" customHeight="1">
      <c r="A186" s="234" t="s">
        <v>35</v>
      </c>
      <c r="B186" s="191" t="s">
        <v>504</v>
      </c>
    </row>
    <row r="187" spans="1:2" ht="20.100000000000001" customHeight="1">
      <c r="A187" s="234" t="s">
        <v>5</v>
      </c>
      <c r="B187" s="191" t="s">
        <v>505</v>
      </c>
    </row>
    <row r="188" spans="1:2" ht="20.100000000000001" customHeight="1">
      <c r="A188" s="234" t="s">
        <v>27</v>
      </c>
      <c r="B188" s="191" t="s">
        <v>506</v>
      </c>
    </row>
    <row r="189" spans="1:2" ht="20.100000000000001" customHeight="1">
      <c r="A189" s="234" t="s">
        <v>507</v>
      </c>
      <c r="B189" s="191" t="s">
        <v>508</v>
      </c>
    </row>
    <row r="190" spans="1:2" ht="20.100000000000001" customHeight="1">
      <c r="A190" s="234" t="s">
        <v>63</v>
      </c>
      <c r="B190" s="191" t="s">
        <v>509</v>
      </c>
    </row>
    <row r="191" spans="1:2" ht="20.100000000000001" customHeight="1">
      <c r="A191" s="234" t="s">
        <v>17</v>
      </c>
      <c r="B191" s="191" t="s">
        <v>510</v>
      </c>
    </row>
    <row r="192" spans="1:2" ht="20.100000000000001" customHeight="1">
      <c r="A192" s="234" t="s">
        <v>21</v>
      </c>
      <c r="B192" s="191" t="s">
        <v>511</v>
      </c>
    </row>
    <row r="193" spans="1:2" ht="20.100000000000001" customHeight="1">
      <c r="A193" s="234" t="s">
        <v>512</v>
      </c>
      <c r="B193" s="191" t="s">
        <v>513</v>
      </c>
    </row>
    <row r="194" spans="1:2" ht="20.100000000000001" customHeight="1">
      <c r="A194" s="234" t="s">
        <v>514</v>
      </c>
      <c r="B194" s="191" t="s">
        <v>515</v>
      </c>
    </row>
    <row r="195" spans="1:2" ht="20.100000000000001" customHeight="1">
      <c r="A195" s="234" t="s">
        <v>516</v>
      </c>
      <c r="B195" s="191" t="s">
        <v>517</v>
      </c>
    </row>
    <row r="196" spans="1:2" ht="20.100000000000001" customHeight="1">
      <c r="A196" s="234" t="s">
        <v>55</v>
      </c>
      <c r="B196" s="191" t="s">
        <v>127</v>
      </c>
    </row>
    <row r="197" spans="1:2" ht="20.100000000000001" customHeight="1">
      <c r="A197" s="232">
        <v>54</v>
      </c>
      <c r="B197" s="191" t="s">
        <v>128</v>
      </c>
    </row>
    <row r="198" spans="1:2" ht="20.100000000000001" customHeight="1">
      <c r="A198" s="232">
        <v>55</v>
      </c>
      <c r="B198" s="191" t="s">
        <v>518</v>
      </c>
    </row>
    <row r="199" spans="1:2" ht="20.100000000000001" customHeight="1">
      <c r="A199" s="232">
        <v>56</v>
      </c>
      <c r="B199" s="191" t="s">
        <v>519</v>
      </c>
    </row>
    <row r="200" spans="1:2" ht="20.100000000000001" customHeight="1">
      <c r="A200" s="234" t="s">
        <v>520</v>
      </c>
      <c r="B200" s="191" t="s">
        <v>521</v>
      </c>
    </row>
    <row r="201" spans="1:2" ht="20.100000000000001" customHeight="1">
      <c r="A201" s="234" t="s">
        <v>522</v>
      </c>
      <c r="B201" s="191" t="s">
        <v>523</v>
      </c>
    </row>
    <row r="202" spans="1:2" ht="20.100000000000001" customHeight="1">
      <c r="A202" s="234" t="s">
        <v>524</v>
      </c>
      <c r="B202" s="191" t="s">
        <v>525</v>
      </c>
    </row>
    <row r="203" spans="1:2" ht="20.100000000000001" customHeight="1">
      <c r="A203" s="234" t="s">
        <v>53</v>
      </c>
      <c r="B203" s="191" t="s">
        <v>221</v>
      </c>
    </row>
    <row r="204" spans="1:2" ht="20.100000000000001" customHeight="1">
      <c r="A204" s="234" t="s">
        <v>526</v>
      </c>
      <c r="B204" s="191" t="s">
        <v>527</v>
      </c>
    </row>
    <row r="205" spans="1:2" ht="20.100000000000001" customHeight="1">
      <c r="A205" s="234" t="s">
        <v>528</v>
      </c>
      <c r="B205" s="191" t="s">
        <v>529</v>
      </c>
    </row>
    <row r="206" spans="1:2" ht="20.100000000000001" customHeight="1">
      <c r="A206" s="234" t="s">
        <v>530</v>
      </c>
      <c r="B206" s="191" t="s">
        <v>531</v>
      </c>
    </row>
    <row r="207" spans="1:2" ht="20.100000000000001" customHeight="1">
      <c r="A207" s="234" t="s">
        <v>532</v>
      </c>
      <c r="B207" s="191" t="s">
        <v>533</v>
      </c>
    </row>
    <row r="208" spans="1:2" ht="20.100000000000001" customHeight="1">
      <c r="A208" s="234" t="s">
        <v>534</v>
      </c>
      <c r="B208" s="191" t="s">
        <v>535</v>
      </c>
    </row>
    <row r="209" spans="1:2" ht="20.100000000000001" customHeight="1">
      <c r="A209" s="232">
        <v>59</v>
      </c>
      <c r="B209" s="191" t="s">
        <v>536</v>
      </c>
    </row>
    <row r="210" spans="1:2" ht="20.100000000000001" customHeight="1">
      <c r="A210" s="232">
        <v>60</v>
      </c>
      <c r="B210" s="191" t="s">
        <v>537</v>
      </c>
    </row>
    <row r="211" spans="1:2" ht="20.100000000000001" customHeight="1">
      <c r="A211" s="232">
        <v>61</v>
      </c>
      <c r="B211" s="191" t="s">
        <v>538</v>
      </c>
    </row>
    <row r="212" spans="1:2" ht="20.100000000000001" customHeight="1">
      <c r="A212" s="232">
        <v>62</v>
      </c>
      <c r="B212" s="191" t="s">
        <v>539</v>
      </c>
    </row>
    <row r="213" spans="1:2" ht="20.100000000000001" customHeight="1">
      <c r="A213" s="234" t="s">
        <v>540</v>
      </c>
      <c r="B213" s="191" t="s">
        <v>541</v>
      </c>
    </row>
    <row r="214" spans="1:2" ht="20.100000000000001" customHeight="1">
      <c r="A214" s="234" t="s">
        <v>49</v>
      </c>
      <c r="B214" s="191" t="s">
        <v>129</v>
      </c>
    </row>
    <row r="215" spans="1:2" ht="20.100000000000001" customHeight="1">
      <c r="A215" s="235" t="s">
        <v>542</v>
      </c>
      <c r="B215" s="192" t="s">
        <v>543</v>
      </c>
    </row>
    <row r="216" spans="1:2" ht="20.100000000000001" customHeight="1">
      <c r="A216" s="234" t="s">
        <v>544</v>
      </c>
      <c r="B216" s="191" t="s">
        <v>545</v>
      </c>
    </row>
    <row r="217" spans="1:2" ht="20.100000000000001" customHeight="1">
      <c r="A217" s="234" t="s">
        <v>546</v>
      </c>
      <c r="B217" s="191" t="s">
        <v>547</v>
      </c>
    </row>
    <row r="218" spans="1:2" ht="20.100000000000001" customHeight="1">
      <c r="A218" s="234" t="s">
        <v>548</v>
      </c>
      <c r="B218" s="191" t="s">
        <v>549</v>
      </c>
    </row>
    <row r="219" spans="1:2" ht="20.100000000000001" customHeight="1">
      <c r="A219" s="234" t="s">
        <v>550</v>
      </c>
      <c r="B219" s="191" t="s">
        <v>551</v>
      </c>
    </row>
    <row r="220" spans="1:2" ht="20.100000000000001" customHeight="1">
      <c r="A220" s="234" t="s">
        <v>552</v>
      </c>
      <c r="B220" s="191" t="s">
        <v>553</v>
      </c>
    </row>
    <row r="221" spans="1:2" ht="20.100000000000001" customHeight="1">
      <c r="A221" s="234" t="s">
        <v>72</v>
      </c>
      <c r="B221" s="191" t="s">
        <v>130</v>
      </c>
    </row>
    <row r="222" spans="1:2" ht="20.100000000000001" customHeight="1">
      <c r="A222" s="234" t="s">
        <v>554</v>
      </c>
      <c r="B222" s="191" t="s">
        <v>555</v>
      </c>
    </row>
    <row r="223" spans="1:2" ht="20.100000000000001" customHeight="1">
      <c r="A223" s="234" t="s">
        <v>40</v>
      </c>
      <c r="B223" s="191" t="s">
        <v>556</v>
      </c>
    </row>
    <row r="224" spans="1:2" ht="20.100000000000001" customHeight="1">
      <c r="A224" s="234" t="s">
        <v>557</v>
      </c>
      <c r="B224" s="191" t="s">
        <v>558</v>
      </c>
    </row>
    <row r="225" spans="1:2" ht="20.100000000000001" customHeight="1">
      <c r="A225" s="234" t="s">
        <v>559</v>
      </c>
      <c r="B225" s="191" t="s">
        <v>560</v>
      </c>
    </row>
    <row r="226" spans="1:2" ht="20.100000000000001" customHeight="1">
      <c r="A226" s="234" t="s">
        <v>92</v>
      </c>
      <c r="B226" s="191" t="s">
        <v>131</v>
      </c>
    </row>
    <row r="227" spans="1:2" ht="20.100000000000001" customHeight="1">
      <c r="A227" s="234" t="s">
        <v>101</v>
      </c>
      <c r="B227" s="191" t="s">
        <v>561</v>
      </c>
    </row>
    <row r="228" spans="1:2" ht="20.100000000000001" customHeight="1">
      <c r="A228" s="234" t="s">
        <v>105</v>
      </c>
      <c r="B228" s="191" t="s">
        <v>132</v>
      </c>
    </row>
    <row r="229" spans="1:2" ht="20.100000000000001" customHeight="1">
      <c r="A229" s="234" t="s">
        <v>13</v>
      </c>
      <c r="B229" s="191" t="s">
        <v>562</v>
      </c>
    </row>
    <row r="230" spans="1:2" ht="20.100000000000001" customHeight="1">
      <c r="A230" s="234" t="s">
        <v>39</v>
      </c>
      <c r="B230" s="191" t="s">
        <v>133</v>
      </c>
    </row>
    <row r="231" spans="1:2" ht="20.100000000000001" customHeight="1">
      <c r="A231" s="234" t="s">
        <v>46</v>
      </c>
      <c r="B231" s="191" t="s">
        <v>563</v>
      </c>
    </row>
    <row r="232" spans="1:2" ht="20.100000000000001" customHeight="1">
      <c r="A232" s="232">
        <v>65</v>
      </c>
      <c r="B232" s="191" t="s">
        <v>564</v>
      </c>
    </row>
    <row r="233" spans="1:2" ht="20.100000000000001" customHeight="1">
      <c r="A233" s="232">
        <v>66</v>
      </c>
      <c r="B233" s="191" t="s">
        <v>565</v>
      </c>
    </row>
    <row r="234" spans="1:2" ht="20.100000000000001" customHeight="1">
      <c r="A234" s="234" t="s">
        <v>566</v>
      </c>
      <c r="B234" s="191" t="s">
        <v>567</v>
      </c>
    </row>
    <row r="235" spans="1:2" ht="20.100000000000001" customHeight="1">
      <c r="A235" s="234" t="s">
        <v>568</v>
      </c>
      <c r="B235" s="191" t="s">
        <v>569</v>
      </c>
    </row>
    <row r="236" spans="1:2" ht="20.100000000000001" customHeight="1">
      <c r="A236" s="234" t="s">
        <v>570</v>
      </c>
      <c r="B236" s="191" t="s">
        <v>571</v>
      </c>
    </row>
    <row r="237" spans="1:2" ht="20.100000000000001" customHeight="1">
      <c r="A237" s="234" t="s">
        <v>572</v>
      </c>
      <c r="B237" s="191" t="s">
        <v>573</v>
      </c>
    </row>
    <row r="238" spans="1:2" ht="20.100000000000001" customHeight="1">
      <c r="A238" s="234" t="s">
        <v>574</v>
      </c>
      <c r="B238" s="191" t="s">
        <v>575</v>
      </c>
    </row>
    <row r="239" spans="1:2" ht="20.100000000000001" customHeight="1">
      <c r="A239" s="234" t="s">
        <v>576</v>
      </c>
      <c r="B239" s="191" t="s">
        <v>577</v>
      </c>
    </row>
    <row r="240" spans="1:2" ht="20.100000000000001" customHeight="1">
      <c r="A240" s="234" t="s">
        <v>58</v>
      </c>
      <c r="B240" s="191" t="s">
        <v>578</v>
      </c>
    </row>
    <row r="241" spans="1:2" ht="20.100000000000001" customHeight="1">
      <c r="A241" s="234" t="s">
        <v>579</v>
      </c>
      <c r="B241" s="191" t="s">
        <v>580</v>
      </c>
    </row>
    <row r="242" spans="1:2" ht="20.100000000000001" customHeight="1">
      <c r="A242" s="232">
        <v>68</v>
      </c>
      <c r="B242" s="191" t="s">
        <v>581</v>
      </c>
    </row>
    <row r="243" spans="1:2" ht="20.100000000000001" customHeight="1">
      <c r="A243" s="232">
        <v>69</v>
      </c>
      <c r="B243" s="191" t="s">
        <v>582</v>
      </c>
    </row>
    <row r="244" spans="1:2" ht="20.100000000000001" customHeight="1">
      <c r="A244" s="232">
        <v>70</v>
      </c>
      <c r="B244" s="191" t="s">
        <v>583</v>
      </c>
    </row>
    <row r="245" spans="1:2" ht="20.100000000000001" customHeight="1">
      <c r="A245" s="232">
        <v>71</v>
      </c>
      <c r="B245" s="191" t="s">
        <v>584</v>
      </c>
    </row>
    <row r="246" spans="1:2" ht="20.100000000000001" customHeight="1">
      <c r="A246" s="232">
        <v>72</v>
      </c>
      <c r="B246" s="191" t="s">
        <v>585</v>
      </c>
    </row>
    <row r="247" spans="1:2" ht="20.100000000000001" customHeight="1">
      <c r="A247" s="232">
        <v>73</v>
      </c>
      <c r="B247" s="191" t="s">
        <v>586</v>
      </c>
    </row>
    <row r="248" spans="1:2" ht="20.100000000000001" customHeight="1">
      <c r="A248" s="234" t="s">
        <v>587</v>
      </c>
      <c r="B248" s="191" t="s">
        <v>588</v>
      </c>
    </row>
    <row r="249" spans="1:2" ht="20.100000000000001" customHeight="1">
      <c r="A249" s="234" t="s">
        <v>589</v>
      </c>
      <c r="B249" s="191" t="s">
        <v>590</v>
      </c>
    </row>
    <row r="250" spans="1:2" ht="20.100000000000001" customHeight="1">
      <c r="A250" s="235" t="s">
        <v>9</v>
      </c>
      <c r="B250" s="192" t="s">
        <v>591</v>
      </c>
    </row>
    <row r="251" spans="1:2" ht="20.100000000000001" customHeight="1">
      <c r="A251" s="234" t="s">
        <v>592</v>
      </c>
      <c r="B251" s="191" t="s">
        <v>593</v>
      </c>
    </row>
    <row r="252" spans="1:2" ht="20.100000000000001" customHeight="1">
      <c r="A252" s="234" t="s">
        <v>594</v>
      </c>
      <c r="B252" s="191" t="s">
        <v>595</v>
      </c>
    </row>
    <row r="253" spans="1:2" ht="20.100000000000001" customHeight="1">
      <c r="A253" s="234" t="s">
        <v>596</v>
      </c>
      <c r="B253" s="191" t="s">
        <v>597</v>
      </c>
    </row>
    <row r="254" spans="1:2" ht="20.100000000000001" customHeight="1">
      <c r="A254" s="234" t="s">
        <v>598</v>
      </c>
      <c r="B254" s="191" t="s">
        <v>599</v>
      </c>
    </row>
    <row r="255" spans="1:2" ht="20.100000000000001" customHeight="1">
      <c r="A255" s="234" t="s">
        <v>600</v>
      </c>
      <c r="B255" s="191" t="s">
        <v>601</v>
      </c>
    </row>
    <row r="256" spans="1:2" ht="20.100000000000001" customHeight="1">
      <c r="A256" s="234" t="s">
        <v>29</v>
      </c>
      <c r="B256" s="191" t="s">
        <v>602</v>
      </c>
    </row>
    <row r="257" spans="1:2" ht="20.100000000000001" customHeight="1">
      <c r="A257" s="234" t="s">
        <v>603</v>
      </c>
      <c r="B257" s="191" t="s">
        <v>604</v>
      </c>
    </row>
    <row r="258" spans="1:2" ht="20.100000000000001" customHeight="1">
      <c r="A258" s="234" t="s">
        <v>20</v>
      </c>
      <c r="B258" s="191" t="s">
        <v>605</v>
      </c>
    </row>
    <row r="259" spans="1:2" ht="20.100000000000001" customHeight="1">
      <c r="A259" s="234" t="s">
        <v>60</v>
      </c>
      <c r="B259" s="191" t="s">
        <v>606</v>
      </c>
    </row>
    <row r="260" spans="1:2" ht="20.100000000000001" customHeight="1">
      <c r="A260" s="234" t="s">
        <v>104</v>
      </c>
      <c r="B260" s="191" t="s">
        <v>607</v>
      </c>
    </row>
    <row r="261" spans="1:2" ht="20.100000000000001" customHeight="1">
      <c r="A261" s="234" t="s">
        <v>73</v>
      </c>
      <c r="B261" s="191" t="s">
        <v>608</v>
      </c>
    </row>
    <row r="262" spans="1:2" ht="20.100000000000001" customHeight="1">
      <c r="A262" s="234" t="s">
        <v>609</v>
      </c>
      <c r="B262" s="191" t="s">
        <v>610</v>
      </c>
    </row>
    <row r="263" spans="1:2" ht="20.100000000000001" customHeight="1">
      <c r="A263" s="234" t="s">
        <v>611</v>
      </c>
      <c r="B263" s="191" t="s">
        <v>612</v>
      </c>
    </row>
    <row r="264" spans="1:2" ht="20.100000000000001" customHeight="1">
      <c r="A264" s="232">
        <v>80</v>
      </c>
      <c r="B264" s="191" t="s">
        <v>613</v>
      </c>
    </row>
    <row r="265" spans="1:2" ht="20.100000000000001" customHeight="1">
      <c r="A265" s="234" t="s">
        <v>614</v>
      </c>
      <c r="B265" s="191" t="s">
        <v>615</v>
      </c>
    </row>
    <row r="266" spans="1:2" ht="20.100000000000001" customHeight="1">
      <c r="A266" s="232" t="s">
        <v>616</v>
      </c>
      <c r="B266" s="191" t="s">
        <v>617</v>
      </c>
    </row>
    <row r="267" spans="1:2" ht="20.100000000000001" customHeight="1">
      <c r="A267" s="234" t="s">
        <v>618</v>
      </c>
      <c r="B267" s="191" t="s">
        <v>619</v>
      </c>
    </row>
    <row r="268" spans="1:2" ht="20.100000000000001" customHeight="1">
      <c r="A268" s="232">
        <v>82</v>
      </c>
      <c r="B268" s="191" t="s">
        <v>620</v>
      </c>
    </row>
    <row r="269" spans="1:2" ht="20.100000000000001" customHeight="1">
      <c r="A269" s="232">
        <v>83</v>
      </c>
      <c r="B269" s="193" t="s">
        <v>621</v>
      </c>
    </row>
    <row r="270" spans="1:2" ht="20.100000000000001" customHeight="1">
      <c r="A270" s="234" t="s">
        <v>31</v>
      </c>
      <c r="B270" s="191" t="s">
        <v>622</v>
      </c>
    </row>
    <row r="271" spans="1:2" ht="20.100000000000001" customHeight="1">
      <c r="A271" s="234" t="s">
        <v>623</v>
      </c>
      <c r="B271" s="191" t="s">
        <v>624</v>
      </c>
    </row>
    <row r="272" spans="1:2" ht="20.100000000000001" customHeight="1">
      <c r="A272" s="234" t="s">
        <v>625</v>
      </c>
      <c r="B272" s="191" t="s">
        <v>626</v>
      </c>
    </row>
    <row r="273" spans="1:2" ht="20.100000000000001" customHeight="1">
      <c r="A273" s="232" t="s">
        <v>627</v>
      </c>
      <c r="B273" s="191" t="s">
        <v>628</v>
      </c>
    </row>
    <row r="274" spans="1:2" ht="20.100000000000001" customHeight="1">
      <c r="A274" s="234" t="s">
        <v>629</v>
      </c>
      <c r="B274" s="191" t="s">
        <v>630</v>
      </c>
    </row>
    <row r="275" spans="1:2" ht="20.100000000000001" customHeight="1">
      <c r="A275" s="232">
        <v>85</v>
      </c>
      <c r="B275" s="191" t="s">
        <v>631</v>
      </c>
    </row>
    <row r="276" spans="1:2" ht="20.100000000000001" customHeight="1">
      <c r="A276" s="232">
        <v>86</v>
      </c>
      <c r="B276" s="191" t="s">
        <v>632</v>
      </c>
    </row>
    <row r="277" spans="1:2" ht="20.100000000000001" customHeight="1">
      <c r="A277" s="234" t="s">
        <v>633</v>
      </c>
      <c r="B277" s="191" t="s">
        <v>634</v>
      </c>
    </row>
    <row r="278" spans="1:2" ht="20.100000000000001" customHeight="1">
      <c r="A278" s="234" t="s">
        <v>635</v>
      </c>
      <c r="B278" s="191" t="s">
        <v>636</v>
      </c>
    </row>
    <row r="279" spans="1:2" ht="20.100000000000001" customHeight="1">
      <c r="A279" s="234" t="s">
        <v>637</v>
      </c>
      <c r="B279" s="191" t="s">
        <v>638</v>
      </c>
    </row>
    <row r="280" spans="1:2" ht="20.100000000000001" customHeight="1">
      <c r="A280" s="234" t="s">
        <v>639</v>
      </c>
      <c r="B280" s="191" t="s">
        <v>640</v>
      </c>
    </row>
    <row r="281" spans="1:2" ht="20.100000000000001" customHeight="1">
      <c r="A281" s="234" t="s">
        <v>641</v>
      </c>
      <c r="B281" s="191" t="s">
        <v>642</v>
      </c>
    </row>
    <row r="282" spans="1:2" ht="20.100000000000001" customHeight="1">
      <c r="A282" s="234" t="s">
        <v>643</v>
      </c>
      <c r="B282" s="191" t="s">
        <v>644</v>
      </c>
    </row>
    <row r="283" spans="1:2" ht="20.100000000000001" customHeight="1">
      <c r="A283" s="234" t="s">
        <v>80</v>
      </c>
      <c r="B283" s="191" t="s">
        <v>645</v>
      </c>
    </row>
    <row r="284" spans="1:2" ht="20.100000000000001" customHeight="1">
      <c r="A284" s="232">
        <v>88</v>
      </c>
      <c r="B284" s="191" t="s">
        <v>646</v>
      </c>
    </row>
    <row r="285" spans="1:2" ht="20.100000000000001" customHeight="1">
      <c r="A285" s="233" t="s">
        <v>647</v>
      </c>
      <c r="B285" s="192" t="s">
        <v>648</v>
      </c>
    </row>
    <row r="286" spans="1:2" ht="20.100000000000001" customHeight="1">
      <c r="A286" s="232" t="s">
        <v>1</v>
      </c>
      <c r="B286" s="191" t="s">
        <v>649</v>
      </c>
    </row>
    <row r="287" spans="1:2" ht="20.100000000000001" customHeight="1">
      <c r="A287" s="232" t="s">
        <v>650</v>
      </c>
      <c r="B287" s="194" t="s">
        <v>651</v>
      </c>
    </row>
    <row r="288" spans="1:2" ht="20.100000000000001" customHeight="1">
      <c r="A288" s="232">
        <v>89</v>
      </c>
      <c r="B288" s="191" t="s">
        <v>652</v>
      </c>
    </row>
    <row r="289" spans="1:2" ht="20.100000000000001" customHeight="1">
      <c r="A289" s="232">
        <v>90</v>
      </c>
      <c r="B289" s="191" t="s">
        <v>653</v>
      </c>
    </row>
    <row r="290" spans="1:2" ht="20.100000000000001" customHeight="1">
      <c r="A290" s="234" t="s">
        <v>654</v>
      </c>
      <c r="B290" s="191" t="s">
        <v>655</v>
      </c>
    </row>
    <row r="291" spans="1:2" ht="20.100000000000001" customHeight="1">
      <c r="A291" s="234" t="s">
        <v>656</v>
      </c>
      <c r="B291" s="191" t="s">
        <v>657</v>
      </c>
    </row>
    <row r="292" spans="1:2" ht="20.100000000000001" customHeight="1">
      <c r="A292" s="232">
        <v>92</v>
      </c>
      <c r="B292" s="191" t="s">
        <v>134</v>
      </c>
    </row>
    <row r="293" spans="1:2" ht="20.100000000000001" customHeight="1">
      <c r="A293" s="232">
        <v>93</v>
      </c>
      <c r="B293" s="191" t="s">
        <v>658</v>
      </c>
    </row>
    <row r="294" spans="1:2" ht="20.100000000000001" customHeight="1">
      <c r="A294" s="232">
        <v>94</v>
      </c>
      <c r="B294" s="191" t="s">
        <v>659</v>
      </c>
    </row>
    <row r="295" spans="1:2" ht="20.100000000000001" customHeight="1">
      <c r="A295" s="234" t="s">
        <v>11</v>
      </c>
      <c r="B295" s="191" t="s">
        <v>660</v>
      </c>
    </row>
    <row r="296" spans="1:2" ht="20.100000000000001" customHeight="1">
      <c r="A296" s="234" t="s">
        <v>661</v>
      </c>
      <c r="B296" s="191" t="s">
        <v>662</v>
      </c>
    </row>
    <row r="297" spans="1:2" ht="20.100000000000001" customHeight="1">
      <c r="A297" s="234" t="s">
        <v>663</v>
      </c>
      <c r="B297" s="191" t="s">
        <v>664</v>
      </c>
    </row>
    <row r="298" spans="1:2" ht="20.100000000000001" customHeight="1">
      <c r="A298" s="234" t="s">
        <v>665</v>
      </c>
      <c r="B298" s="191" t="s">
        <v>666</v>
      </c>
    </row>
    <row r="299" spans="1:2" ht="20.100000000000001" customHeight="1">
      <c r="A299" s="232">
        <v>96</v>
      </c>
      <c r="B299" s="191" t="s">
        <v>667</v>
      </c>
    </row>
    <row r="300" spans="1:2" ht="20.100000000000001" customHeight="1">
      <c r="A300" s="232">
        <v>97</v>
      </c>
      <c r="B300" s="191" t="s">
        <v>668</v>
      </c>
    </row>
    <row r="301" spans="1:2" ht="20.100000000000001" customHeight="1">
      <c r="A301" s="232">
        <v>98</v>
      </c>
      <c r="B301" s="191" t="s">
        <v>669</v>
      </c>
    </row>
    <row r="302" spans="1:2" ht="20.100000000000001" customHeight="1">
      <c r="A302" s="232">
        <v>99</v>
      </c>
      <c r="B302" s="191" t="s">
        <v>670</v>
      </c>
    </row>
    <row r="303" spans="1:2" ht="20.100000000000001" customHeight="1">
      <c r="A303" s="234" t="s">
        <v>671</v>
      </c>
      <c r="B303" s="191" t="s">
        <v>672</v>
      </c>
    </row>
    <row r="304" spans="1:2" ht="20.100000000000001" customHeight="1">
      <c r="A304" s="234" t="s">
        <v>673</v>
      </c>
      <c r="B304" s="191" t="s">
        <v>674</v>
      </c>
    </row>
    <row r="305" spans="1:2" ht="20.100000000000001" customHeight="1">
      <c r="A305" s="234" t="s">
        <v>675</v>
      </c>
      <c r="B305" s="191" t="s">
        <v>676</v>
      </c>
    </row>
    <row r="306" spans="1:2" ht="20.100000000000001" customHeight="1">
      <c r="A306" s="234" t="s">
        <v>677</v>
      </c>
      <c r="B306" s="191" t="s">
        <v>678</v>
      </c>
    </row>
    <row r="307" spans="1:2" ht="20.100000000000001" customHeight="1">
      <c r="A307" s="234" t="s">
        <v>62</v>
      </c>
      <c r="B307" s="191" t="s">
        <v>679</v>
      </c>
    </row>
    <row r="308" spans="1:2" ht="20.100000000000001" customHeight="1">
      <c r="A308" s="234" t="s">
        <v>34</v>
      </c>
      <c r="B308" s="191" t="s">
        <v>680</v>
      </c>
    </row>
    <row r="309" spans="1:2" ht="20.100000000000001" customHeight="1">
      <c r="A309" s="232">
        <v>101</v>
      </c>
      <c r="B309" s="191" t="s">
        <v>681</v>
      </c>
    </row>
    <row r="310" spans="1:2" ht="20.100000000000001" customHeight="1">
      <c r="A310" s="232">
        <v>102</v>
      </c>
      <c r="B310" s="191" t="s">
        <v>682</v>
      </c>
    </row>
    <row r="311" spans="1:2" ht="20.100000000000001" customHeight="1">
      <c r="A311" s="234" t="s">
        <v>683</v>
      </c>
      <c r="B311" s="191" t="s">
        <v>684</v>
      </c>
    </row>
    <row r="312" spans="1:2" ht="20.100000000000001" customHeight="1">
      <c r="A312" s="234" t="s">
        <v>685</v>
      </c>
      <c r="B312" s="191" t="s">
        <v>686</v>
      </c>
    </row>
    <row r="313" spans="1:2" ht="20.100000000000001" customHeight="1">
      <c r="A313" s="234" t="s">
        <v>687</v>
      </c>
      <c r="B313" s="191" t="s">
        <v>688</v>
      </c>
    </row>
    <row r="314" spans="1:2" ht="20.100000000000001" customHeight="1">
      <c r="A314" s="234" t="s">
        <v>689</v>
      </c>
      <c r="B314" s="191" t="s">
        <v>690</v>
      </c>
    </row>
    <row r="315" spans="1:2" ht="20.100000000000001" customHeight="1">
      <c r="A315" s="232">
        <v>104</v>
      </c>
      <c r="B315" s="191" t="s">
        <v>691</v>
      </c>
    </row>
    <row r="316" spans="1:2" ht="20.100000000000001" customHeight="1">
      <c r="A316" s="232">
        <v>105</v>
      </c>
      <c r="B316" s="191" t="s">
        <v>692</v>
      </c>
    </row>
    <row r="317" spans="1:2" ht="20.100000000000001" customHeight="1">
      <c r="A317" s="232">
        <v>106</v>
      </c>
      <c r="B317" s="191" t="s">
        <v>693</v>
      </c>
    </row>
    <row r="318" spans="1:2" ht="20.100000000000001" customHeight="1">
      <c r="A318" s="236">
        <v>107</v>
      </c>
      <c r="B318" s="195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884" t="s">
        <v>786</v>
      </c>
      <c r="B1" s="884"/>
      <c r="C1" s="884"/>
      <c r="D1" s="884"/>
    </row>
    <row r="2" spans="1:4" ht="24">
      <c r="A2" s="289"/>
      <c r="B2" s="290"/>
      <c r="C2" s="291"/>
      <c r="D2" s="292"/>
    </row>
    <row r="3" spans="1:4" ht="23.25">
      <c r="A3" s="293" t="s">
        <v>787</v>
      </c>
      <c r="B3" s="294" t="s">
        <v>788</v>
      </c>
      <c r="C3" s="295"/>
      <c r="D3" s="296"/>
    </row>
    <row r="4" spans="1:4" ht="24">
      <c r="A4" s="297"/>
      <c r="B4" s="298" t="s">
        <v>208</v>
      </c>
      <c r="C4" s="299"/>
      <c r="D4" s="300" t="s">
        <v>789</v>
      </c>
    </row>
    <row r="5" spans="1:4" ht="24">
      <c r="A5" s="301"/>
      <c r="B5" s="302">
        <v>1</v>
      </c>
      <c r="C5" s="303"/>
      <c r="D5" s="304" t="s">
        <v>790</v>
      </c>
    </row>
    <row r="6" spans="1:4" ht="24">
      <c r="A6" s="301"/>
      <c r="B6" s="302">
        <v>2</v>
      </c>
      <c r="C6" s="303"/>
      <c r="D6" s="304" t="s">
        <v>791</v>
      </c>
    </row>
    <row r="7" spans="1:4" ht="24">
      <c r="A7" s="301"/>
      <c r="B7" s="302">
        <v>9</v>
      </c>
      <c r="C7" s="303"/>
      <c r="D7" s="304" t="s">
        <v>792</v>
      </c>
    </row>
    <row r="8" spans="1:4" ht="22.5">
      <c r="A8" s="305" t="s">
        <v>793</v>
      </c>
      <c r="B8" s="294" t="s">
        <v>794</v>
      </c>
      <c r="C8" s="295"/>
      <c r="D8" s="296"/>
    </row>
    <row r="9" spans="1:4" ht="24">
      <c r="A9" s="306"/>
      <c r="B9" s="298" t="s">
        <v>208</v>
      </c>
      <c r="C9" s="299"/>
      <c r="D9" s="300" t="s">
        <v>789</v>
      </c>
    </row>
    <row r="10" spans="1:4" ht="24">
      <c r="A10" s="301"/>
      <c r="B10" s="302">
        <v>4</v>
      </c>
      <c r="C10" s="303"/>
      <c r="D10" s="304" t="s">
        <v>795</v>
      </c>
    </row>
    <row r="11" spans="1:4" ht="24">
      <c r="A11" s="301"/>
      <c r="B11" s="302">
        <v>5</v>
      </c>
      <c r="C11" s="303"/>
      <c r="D11" s="304" t="s">
        <v>796</v>
      </c>
    </row>
    <row r="12" spans="1:4" ht="24">
      <c r="A12" s="301"/>
      <c r="B12" s="302">
        <v>6</v>
      </c>
      <c r="C12" s="303"/>
      <c r="D12" s="304" t="s">
        <v>797</v>
      </c>
    </row>
    <row r="13" spans="1:4" ht="24">
      <c r="A13" s="301"/>
      <c r="B13" s="302">
        <v>7</v>
      </c>
      <c r="C13" s="303"/>
      <c r="D13" s="304" t="s">
        <v>798</v>
      </c>
    </row>
    <row r="14" spans="1:4" ht="24">
      <c r="A14" s="301"/>
      <c r="B14" s="302">
        <v>8</v>
      </c>
      <c r="C14" s="303"/>
      <c r="D14" s="304" t="s">
        <v>799</v>
      </c>
    </row>
    <row r="15" spans="1:4" ht="24">
      <c r="A15" s="301"/>
      <c r="B15" s="302">
        <v>10</v>
      </c>
      <c r="C15" s="303"/>
      <c r="D15" s="304" t="s">
        <v>800</v>
      </c>
    </row>
    <row r="16" spans="1:4" ht="24">
      <c r="A16" s="301"/>
      <c r="B16" s="302">
        <v>11</v>
      </c>
      <c r="C16" s="303"/>
      <c r="D16" s="304" t="s">
        <v>801</v>
      </c>
    </row>
    <row r="17" spans="1:4" ht="24">
      <c r="A17" s="301"/>
      <c r="B17" s="302">
        <v>12</v>
      </c>
      <c r="C17" s="303"/>
      <c r="D17" s="304" t="s">
        <v>802</v>
      </c>
    </row>
    <row r="18" spans="1:4" ht="24">
      <c r="A18" s="301"/>
      <c r="B18" s="302">
        <v>13</v>
      </c>
      <c r="C18" s="303"/>
      <c r="D18" s="304" t="s">
        <v>803</v>
      </c>
    </row>
    <row r="19" spans="1:4" ht="24">
      <c r="A19" s="301"/>
      <c r="B19" s="302">
        <v>14</v>
      </c>
      <c r="C19" s="303"/>
      <c r="D19" s="304" t="s">
        <v>804</v>
      </c>
    </row>
    <row r="20" spans="1:4" ht="24">
      <c r="A20" s="301"/>
      <c r="B20" s="302">
        <v>15</v>
      </c>
      <c r="C20" s="303"/>
      <c r="D20" s="304" t="s">
        <v>805</v>
      </c>
    </row>
    <row r="21" spans="1:4" ht="22.5">
      <c r="A21" s="305" t="s">
        <v>806</v>
      </c>
      <c r="B21" s="307" t="s">
        <v>807</v>
      </c>
      <c r="C21" s="295"/>
      <c r="D21" s="296"/>
    </row>
    <row r="22" spans="1:4" ht="24">
      <c r="A22" s="306"/>
      <c r="B22" s="298" t="s">
        <v>208</v>
      </c>
      <c r="C22" s="299"/>
      <c r="D22" s="300" t="s">
        <v>789</v>
      </c>
    </row>
    <row r="23" spans="1:4" ht="24">
      <c r="A23" s="301"/>
      <c r="B23" s="302">
        <v>16</v>
      </c>
      <c r="C23" s="303"/>
      <c r="D23" s="304" t="s">
        <v>808</v>
      </c>
    </row>
    <row r="24" spans="1:4" ht="24">
      <c r="A24" s="301"/>
      <c r="B24" s="302">
        <v>17</v>
      </c>
      <c r="C24" s="303"/>
      <c r="D24" s="304" t="s">
        <v>809</v>
      </c>
    </row>
    <row r="25" spans="1:4" ht="24">
      <c r="A25" s="301"/>
      <c r="B25" s="302">
        <v>18</v>
      </c>
      <c r="C25" s="303"/>
      <c r="D25" s="304" t="s">
        <v>810</v>
      </c>
    </row>
    <row r="26" spans="1:4" ht="24">
      <c r="A26" s="301"/>
      <c r="B26" s="302">
        <v>19</v>
      </c>
      <c r="C26" s="303"/>
      <c r="D26" s="304" t="s">
        <v>811</v>
      </c>
    </row>
    <row r="27" spans="1:4" ht="24">
      <c r="A27" s="301"/>
      <c r="B27" s="302">
        <v>20</v>
      </c>
      <c r="C27" s="303"/>
      <c r="D27" s="304" t="s">
        <v>812</v>
      </c>
    </row>
    <row r="28" spans="1:4" ht="22.5">
      <c r="A28" s="305" t="s">
        <v>813</v>
      </c>
      <c r="B28" s="295" t="s">
        <v>814</v>
      </c>
      <c r="C28" s="295"/>
      <c r="D28" s="296"/>
    </row>
    <row r="29" spans="1:4" ht="24">
      <c r="A29" s="308"/>
      <c r="B29" s="298" t="s">
        <v>208</v>
      </c>
      <c r="C29" s="299"/>
      <c r="D29" s="300" t="s">
        <v>789</v>
      </c>
    </row>
    <row r="30" spans="1:4" ht="24">
      <c r="A30" s="301"/>
      <c r="B30" s="302">
        <v>22</v>
      </c>
      <c r="C30" s="303"/>
      <c r="D30" s="304" t="s">
        <v>815</v>
      </c>
    </row>
    <row r="31" spans="1:4" ht="24">
      <c r="A31" s="301"/>
      <c r="B31" s="302">
        <v>23</v>
      </c>
      <c r="C31" s="303"/>
      <c r="D31" s="304" t="s">
        <v>816</v>
      </c>
    </row>
    <row r="32" spans="1:4" ht="24">
      <c r="A32" s="301"/>
      <c r="B32" s="302">
        <v>24</v>
      </c>
      <c r="C32" s="303"/>
      <c r="D32" s="304" t="s">
        <v>817</v>
      </c>
    </row>
    <row r="33" spans="1:4" ht="24">
      <c r="A33" s="301"/>
      <c r="B33" s="302">
        <v>25</v>
      </c>
      <c r="C33" s="303"/>
      <c r="D33" s="304" t="s">
        <v>818</v>
      </c>
    </row>
    <row r="34" spans="1:4" ht="24">
      <c r="A34" s="301"/>
      <c r="B34" s="302">
        <v>26</v>
      </c>
      <c r="C34" s="303"/>
      <c r="D34" s="304" t="s">
        <v>819</v>
      </c>
    </row>
    <row r="35" spans="1:4" ht="24">
      <c r="A35" s="301"/>
      <c r="B35" s="302">
        <v>27</v>
      </c>
      <c r="C35" s="303"/>
      <c r="D35" s="304" t="s">
        <v>820</v>
      </c>
    </row>
    <row r="36" spans="1:4" ht="22.5">
      <c r="A36" s="305" t="s">
        <v>821</v>
      </c>
      <c r="B36" s="295" t="s">
        <v>822</v>
      </c>
      <c r="C36" s="295"/>
      <c r="D36" s="296"/>
    </row>
    <row r="37" spans="1:4" ht="24">
      <c r="A37" s="308"/>
      <c r="B37" s="298" t="s">
        <v>208</v>
      </c>
      <c r="C37" s="299"/>
      <c r="D37" s="300" t="s">
        <v>789</v>
      </c>
    </row>
    <row r="38" spans="1:4" ht="24">
      <c r="A38" s="301"/>
      <c r="B38" s="302">
        <v>28</v>
      </c>
      <c r="C38" s="303"/>
      <c r="D38" s="304" t="s">
        <v>823</v>
      </c>
    </row>
    <row r="39" spans="1:4" ht="22.5">
      <c r="A39" s="307">
        <v>6</v>
      </c>
      <c r="B39" s="294" t="s">
        <v>824</v>
      </c>
      <c r="C39" s="295"/>
      <c r="D39" s="296"/>
    </row>
    <row r="40" spans="1:4" ht="24">
      <c r="A40" s="309"/>
      <c r="B40" s="298" t="s">
        <v>208</v>
      </c>
      <c r="C40" s="299"/>
      <c r="D40" s="300" t="s">
        <v>789</v>
      </c>
    </row>
    <row r="41" spans="1:4" ht="24">
      <c r="A41" s="301"/>
      <c r="B41" s="302">
        <v>29</v>
      </c>
      <c r="C41" s="303"/>
      <c r="D41" s="304" t="s">
        <v>825</v>
      </c>
    </row>
    <row r="42" spans="1:4" ht="24">
      <c r="A42" s="301"/>
      <c r="B42" s="302">
        <v>30</v>
      </c>
      <c r="C42" s="303"/>
      <c r="D42" s="304" t="s">
        <v>826</v>
      </c>
    </row>
    <row r="43" spans="1:4" ht="24">
      <c r="A43" s="301"/>
      <c r="B43" s="302">
        <v>31</v>
      </c>
      <c r="C43" s="303"/>
      <c r="D43" s="304" t="s">
        <v>827</v>
      </c>
    </row>
    <row r="44" spans="1:4" ht="24">
      <c r="A44" s="301"/>
      <c r="B44" s="302">
        <v>32</v>
      </c>
      <c r="C44" s="303"/>
      <c r="D44" s="304" t="s">
        <v>828</v>
      </c>
    </row>
    <row r="45" spans="1:4" ht="24">
      <c r="A45" s="301"/>
      <c r="B45" s="302">
        <v>33</v>
      </c>
      <c r="C45" s="303"/>
      <c r="D45" s="304" t="s">
        <v>829</v>
      </c>
    </row>
    <row r="46" spans="1:4" ht="22.5">
      <c r="A46" s="305" t="s">
        <v>830</v>
      </c>
      <c r="B46" s="295" t="s">
        <v>831</v>
      </c>
      <c r="C46" s="295"/>
      <c r="D46" s="296"/>
    </row>
    <row r="47" spans="1:4" ht="24">
      <c r="A47" s="301"/>
      <c r="B47" s="298" t="s">
        <v>208</v>
      </c>
      <c r="C47" s="299"/>
      <c r="D47" s="300" t="s">
        <v>789</v>
      </c>
    </row>
    <row r="48" spans="1:4" ht="24">
      <c r="A48" s="301"/>
      <c r="B48" s="302">
        <v>34</v>
      </c>
      <c r="C48" s="303"/>
      <c r="D48" s="304" t="s">
        <v>832</v>
      </c>
    </row>
    <row r="49" spans="1:4" ht="24">
      <c r="A49" s="301"/>
      <c r="B49" s="302">
        <v>35</v>
      </c>
      <c r="C49" s="303"/>
      <c r="D49" s="304" t="s">
        <v>833</v>
      </c>
    </row>
    <row r="50" spans="1:4" ht="24">
      <c r="A50" s="301"/>
      <c r="B50" s="302">
        <v>36</v>
      </c>
      <c r="C50" s="303"/>
      <c r="D50" s="304" t="s">
        <v>834</v>
      </c>
    </row>
    <row r="51" spans="1:4" ht="22.5">
      <c r="A51" s="305" t="s">
        <v>835</v>
      </c>
      <c r="B51" s="295" t="s">
        <v>836</v>
      </c>
      <c r="C51" s="295"/>
      <c r="D51" s="296"/>
    </row>
    <row r="52" spans="1:4" ht="24">
      <c r="A52" s="301"/>
      <c r="B52" s="298" t="s">
        <v>208</v>
      </c>
      <c r="C52" s="299"/>
      <c r="D52" s="300" t="s">
        <v>789</v>
      </c>
    </row>
    <row r="53" spans="1:4" ht="24">
      <c r="A53" s="301"/>
      <c r="B53" s="298">
        <v>37</v>
      </c>
      <c r="C53" s="299"/>
      <c r="D53" s="304" t="s">
        <v>837</v>
      </c>
    </row>
    <row r="54" spans="1:4" ht="22.5">
      <c r="A54" s="305" t="s">
        <v>838</v>
      </c>
      <c r="B54" s="295" t="s">
        <v>839</v>
      </c>
      <c r="C54" s="295"/>
      <c r="D54" s="296"/>
    </row>
    <row r="55" spans="1:4" ht="24">
      <c r="A55" s="301"/>
      <c r="B55" s="298" t="s">
        <v>208</v>
      </c>
      <c r="C55" s="299"/>
      <c r="D55" s="300" t="s">
        <v>789</v>
      </c>
    </row>
    <row r="56" spans="1:4" ht="24">
      <c r="A56" s="301"/>
      <c r="B56" s="302">
        <v>38</v>
      </c>
      <c r="C56" s="303"/>
      <c r="D56" s="304" t="s">
        <v>840</v>
      </c>
    </row>
    <row r="57" spans="1:4" ht="24">
      <c r="A57" s="301"/>
      <c r="B57" s="302">
        <v>39</v>
      </c>
      <c r="C57" s="303"/>
      <c r="D57" s="304" t="s">
        <v>841</v>
      </c>
    </row>
    <row r="58" spans="1:4" ht="24">
      <c r="A58" s="301"/>
      <c r="B58" s="302">
        <v>40</v>
      </c>
      <c r="C58" s="303"/>
      <c r="D58" s="304" t="s">
        <v>842</v>
      </c>
    </row>
    <row r="59" spans="1:4" ht="22.5">
      <c r="A59" s="305" t="s">
        <v>843</v>
      </c>
      <c r="B59" s="295" t="s">
        <v>844</v>
      </c>
      <c r="C59" s="295"/>
      <c r="D59" s="296"/>
    </row>
    <row r="60" spans="1:4" ht="24">
      <c r="A60" s="308"/>
      <c r="B60" s="298" t="s">
        <v>208</v>
      </c>
      <c r="C60" s="299"/>
      <c r="D60" s="300" t="s">
        <v>789</v>
      </c>
    </row>
    <row r="61" spans="1:4" ht="24">
      <c r="A61" s="301"/>
      <c r="B61" s="302">
        <v>41</v>
      </c>
      <c r="C61" s="303"/>
      <c r="D61" s="304" t="s">
        <v>845</v>
      </c>
    </row>
    <row r="62" spans="1:4" ht="22.5">
      <c r="A62" s="305" t="s">
        <v>846</v>
      </c>
      <c r="B62" s="295" t="s">
        <v>847</v>
      </c>
      <c r="C62" s="295"/>
      <c r="D62" s="296"/>
    </row>
    <row r="63" spans="1:4" ht="24">
      <c r="A63" s="308"/>
      <c r="B63" s="298" t="s">
        <v>208</v>
      </c>
      <c r="C63" s="299"/>
      <c r="D63" s="300" t="s">
        <v>789</v>
      </c>
    </row>
    <row r="64" spans="1:4" ht="24">
      <c r="A64" s="301"/>
      <c r="B64" s="302">
        <v>42</v>
      </c>
      <c r="C64" s="303"/>
      <c r="D64" s="304" t="s">
        <v>848</v>
      </c>
    </row>
    <row r="65" spans="1:4" ht="24">
      <c r="A65" s="301"/>
      <c r="B65" s="302">
        <v>43</v>
      </c>
      <c r="C65" s="303"/>
      <c r="D65" s="304" t="s">
        <v>849</v>
      </c>
    </row>
    <row r="66" spans="1:4" ht="24">
      <c r="A66" s="301"/>
      <c r="B66" s="302">
        <v>44</v>
      </c>
      <c r="C66" s="303"/>
      <c r="D66" s="304" t="s">
        <v>850</v>
      </c>
    </row>
    <row r="67" spans="1:4" ht="24">
      <c r="A67" s="301"/>
      <c r="B67" s="302">
        <v>45</v>
      </c>
      <c r="C67" s="303"/>
      <c r="D67" s="304" t="s">
        <v>851</v>
      </c>
    </row>
    <row r="68" spans="1:4" ht="24">
      <c r="A68" s="301"/>
      <c r="B68" s="302">
        <v>46</v>
      </c>
      <c r="C68" s="303"/>
      <c r="D68" s="304" t="s">
        <v>852</v>
      </c>
    </row>
    <row r="69" spans="1:4" ht="24">
      <c r="A69" s="301"/>
      <c r="B69" s="302">
        <v>47</v>
      </c>
      <c r="C69" s="303"/>
      <c r="D69" s="304" t="s">
        <v>853</v>
      </c>
    </row>
    <row r="70" spans="1:4" ht="24">
      <c r="A70" s="301"/>
      <c r="B70" s="302">
        <v>48</v>
      </c>
      <c r="C70" s="303"/>
      <c r="D70" s="304" t="s">
        <v>854</v>
      </c>
    </row>
    <row r="71" spans="1:4" ht="22.5">
      <c r="A71" s="305" t="s">
        <v>855</v>
      </c>
      <c r="B71" s="295" t="s">
        <v>856</v>
      </c>
      <c r="C71" s="295"/>
      <c r="D71" s="296"/>
    </row>
    <row r="72" spans="1:4" ht="24">
      <c r="A72" s="308"/>
      <c r="B72" s="298" t="s">
        <v>208</v>
      </c>
      <c r="C72" s="299"/>
      <c r="D72" s="300" t="s">
        <v>789</v>
      </c>
    </row>
    <row r="73" spans="1:4" ht="24">
      <c r="A73" s="301"/>
      <c r="B73" s="302">
        <v>49</v>
      </c>
      <c r="C73" s="303"/>
      <c r="D73" s="304" t="s">
        <v>857</v>
      </c>
    </row>
    <row r="74" spans="1:4" ht="24">
      <c r="A74" s="301"/>
      <c r="B74" s="302">
        <v>50</v>
      </c>
      <c r="C74" s="303"/>
      <c r="D74" s="304" t="s">
        <v>858</v>
      </c>
    </row>
    <row r="75" spans="1:4" ht="22.5">
      <c r="A75" s="305" t="s">
        <v>859</v>
      </c>
      <c r="B75" s="295" t="s">
        <v>860</v>
      </c>
      <c r="C75" s="295"/>
      <c r="D75" s="296"/>
    </row>
    <row r="76" spans="1:4" ht="24">
      <c r="A76" s="301"/>
      <c r="B76" s="298" t="s">
        <v>208</v>
      </c>
      <c r="C76" s="299"/>
      <c r="D76" s="300" t="s">
        <v>789</v>
      </c>
    </row>
    <row r="77" spans="1:4" ht="24">
      <c r="A77" s="301"/>
      <c r="B77" s="302">
        <v>51</v>
      </c>
      <c r="C77" s="303"/>
      <c r="D77" s="310" t="s">
        <v>861</v>
      </c>
    </row>
    <row r="78" spans="1:4" ht="24">
      <c r="A78" s="301"/>
      <c r="B78" s="302">
        <v>52</v>
      </c>
      <c r="C78" s="303"/>
      <c r="D78" s="304" t="s">
        <v>862</v>
      </c>
    </row>
    <row r="79" spans="1:4" ht="22.5">
      <c r="A79" s="305" t="s">
        <v>863</v>
      </c>
      <c r="B79" s="295" t="s">
        <v>864</v>
      </c>
      <c r="C79" s="295"/>
      <c r="D79" s="296"/>
    </row>
    <row r="80" spans="1:4" ht="24">
      <c r="A80" s="301"/>
      <c r="B80" s="298" t="s">
        <v>208</v>
      </c>
      <c r="C80" s="299"/>
      <c r="D80" s="300" t="s">
        <v>789</v>
      </c>
    </row>
    <row r="81" spans="1:4" ht="24">
      <c r="A81" s="301"/>
      <c r="B81" s="302">
        <v>53</v>
      </c>
      <c r="C81" s="303"/>
      <c r="D81" s="304" t="s">
        <v>783</v>
      </c>
    </row>
    <row r="82" spans="1:4" ht="22.5">
      <c r="A82" s="305" t="s">
        <v>865</v>
      </c>
      <c r="B82" s="295" t="s">
        <v>866</v>
      </c>
      <c r="C82" s="295"/>
      <c r="D82" s="296"/>
    </row>
    <row r="83" spans="1:4" ht="24">
      <c r="A83" s="301"/>
      <c r="B83" s="298" t="s">
        <v>208</v>
      </c>
      <c r="C83" s="299"/>
      <c r="D83" s="300" t="s">
        <v>789</v>
      </c>
    </row>
    <row r="84" spans="1:4" ht="24">
      <c r="A84" s="301"/>
      <c r="B84" s="302">
        <v>54</v>
      </c>
      <c r="C84" s="303"/>
      <c r="D84" s="304" t="s">
        <v>867</v>
      </c>
    </row>
    <row r="85" spans="1:4" ht="24">
      <c r="A85" s="301"/>
      <c r="B85" s="302">
        <v>55</v>
      </c>
      <c r="C85" s="303"/>
      <c r="D85" s="304" t="s">
        <v>868</v>
      </c>
    </row>
    <row r="86" spans="1:4" ht="24">
      <c r="A86" s="301"/>
      <c r="B86" s="302">
        <v>56</v>
      </c>
      <c r="C86" s="303"/>
      <c r="D86" s="304" t="s">
        <v>869</v>
      </c>
    </row>
    <row r="87" spans="1:4" ht="24">
      <c r="A87" s="301"/>
      <c r="B87" s="302">
        <v>57</v>
      </c>
      <c r="C87" s="303"/>
      <c r="D87" s="304" t="s">
        <v>870</v>
      </c>
    </row>
    <row r="88" spans="1:4" ht="24">
      <c r="A88" s="301"/>
      <c r="B88" s="302">
        <v>58</v>
      </c>
      <c r="C88" s="303"/>
      <c r="D88" s="304" t="s">
        <v>871</v>
      </c>
    </row>
    <row r="89" spans="1:4" ht="22.5">
      <c r="A89" s="305" t="s">
        <v>872</v>
      </c>
      <c r="B89" s="295" t="s">
        <v>873</v>
      </c>
      <c r="C89" s="295"/>
      <c r="D89" s="296"/>
    </row>
    <row r="90" spans="1:4" ht="24">
      <c r="A90" s="301"/>
      <c r="B90" s="298" t="s">
        <v>208</v>
      </c>
      <c r="C90" s="299"/>
      <c r="D90" s="300" t="s">
        <v>789</v>
      </c>
    </row>
    <row r="91" spans="1:4" ht="24">
      <c r="A91" s="301"/>
      <c r="B91" s="302">
        <v>59</v>
      </c>
      <c r="C91" s="303"/>
      <c r="D91" s="304" t="s">
        <v>874</v>
      </c>
    </row>
    <row r="92" spans="1:4" ht="24">
      <c r="A92" s="301"/>
      <c r="B92" s="302">
        <v>60</v>
      </c>
      <c r="C92" s="303"/>
      <c r="D92" s="310" t="s">
        <v>875</v>
      </c>
    </row>
    <row r="93" spans="1:4" ht="22.5">
      <c r="A93" s="305" t="s">
        <v>781</v>
      </c>
      <c r="B93" s="295" t="s">
        <v>876</v>
      </c>
      <c r="C93" s="295"/>
      <c r="D93" s="311"/>
    </row>
    <row r="94" spans="1:4" ht="24">
      <c r="A94" s="301"/>
      <c r="B94" s="298" t="s">
        <v>208</v>
      </c>
      <c r="C94" s="299"/>
      <c r="D94" s="300" t="s">
        <v>789</v>
      </c>
    </row>
    <row r="95" spans="1:4" ht="24">
      <c r="A95" s="301"/>
      <c r="B95" s="302">
        <v>61</v>
      </c>
      <c r="C95" s="303"/>
      <c r="D95" s="304" t="s">
        <v>877</v>
      </c>
    </row>
    <row r="96" spans="1:4" ht="24">
      <c r="A96" s="301"/>
      <c r="B96" s="302">
        <v>62</v>
      </c>
      <c r="C96" s="303"/>
      <c r="D96" s="310" t="s">
        <v>878</v>
      </c>
    </row>
    <row r="97" spans="1:4" ht="24">
      <c r="A97" s="301"/>
      <c r="B97" s="302">
        <v>63</v>
      </c>
      <c r="C97" s="303"/>
      <c r="D97" s="304" t="s">
        <v>879</v>
      </c>
    </row>
    <row r="98" spans="1:4" ht="24">
      <c r="A98" s="301"/>
      <c r="B98" s="302">
        <v>64</v>
      </c>
      <c r="C98" s="303"/>
      <c r="D98" s="310" t="s">
        <v>880</v>
      </c>
    </row>
    <row r="99" spans="1:4" ht="24">
      <c r="A99" s="301"/>
      <c r="B99" s="302">
        <v>104</v>
      </c>
      <c r="C99" s="303"/>
      <c r="D99" s="310" t="s">
        <v>881</v>
      </c>
    </row>
    <row r="100" spans="1:4" ht="22.5">
      <c r="A100" s="305" t="s">
        <v>882</v>
      </c>
      <c r="B100" s="295" t="s">
        <v>883</v>
      </c>
      <c r="C100" s="295"/>
      <c r="D100" s="296"/>
    </row>
    <row r="101" spans="1:4" ht="24">
      <c r="A101" s="301"/>
      <c r="B101" s="298" t="s">
        <v>208</v>
      </c>
      <c r="C101" s="299"/>
      <c r="D101" s="300" t="s">
        <v>789</v>
      </c>
    </row>
    <row r="102" spans="1:4" ht="24">
      <c r="A102" s="301"/>
      <c r="B102" s="302">
        <v>65</v>
      </c>
      <c r="C102" s="303"/>
      <c r="D102" s="310" t="s">
        <v>884</v>
      </c>
    </row>
    <row r="103" spans="1:4" ht="24">
      <c r="A103" s="301"/>
      <c r="B103" s="302">
        <v>66</v>
      </c>
      <c r="C103" s="303"/>
      <c r="D103" s="310" t="s">
        <v>885</v>
      </c>
    </row>
    <row r="104" spans="1:4" ht="24">
      <c r="A104" s="301"/>
      <c r="B104" s="302">
        <v>67</v>
      </c>
      <c r="C104" s="303"/>
      <c r="D104" s="310" t="s">
        <v>886</v>
      </c>
    </row>
    <row r="105" spans="1:4" ht="24">
      <c r="A105" s="301"/>
      <c r="B105" s="302">
        <v>68</v>
      </c>
      <c r="C105" s="303"/>
      <c r="D105" s="310" t="s">
        <v>887</v>
      </c>
    </row>
    <row r="106" spans="1:4" ht="24">
      <c r="A106" s="301"/>
      <c r="B106" s="302"/>
      <c r="C106" s="303"/>
      <c r="D106" s="310" t="s">
        <v>888</v>
      </c>
    </row>
    <row r="107" spans="1:4" ht="24">
      <c r="A107" s="301"/>
      <c r="B107" s="302">
        <v>69</v>
      </c>
      <c r="C107" s="303"/>
      <c r="D107" s="310" t="s">
        <v>889</v>
      </c>
    </row>
    <row r="108" spans="1:4" ht="24">
      <c r="A108" s="301"/>
      <c r="B108" s="302"/>
      <c r="C108" s="303"/>
      <c r="D108" s="310" t="s">
        <v>890</v>
      </c>
    </row>
    <row r="109" spans="1:4" ht="24">
      <c r="A109" s="301"/>
      <c r="B109" s="302">
        <v>70</v>
      </c>
      <c r="C109" s="303"/>
      <c r="D109" s="310" t="s">
        <v>891</v>
      </c>
    </row>
    <row r="110" spans="1:4" ht="24">
      <c r="A110" s="301"/>
      <c r="B110" s="302"/>
      <c r="C110" s="303"/>
      <c r="D110" s="310" t="s">
        <v>892</v>
      </c>
    </row>
    <row r="111" spans="1:4" ht="22.5">
      <c r="A111" s="305" t="s">
        <v>893</v>
      </c>
      <c r="B111" s="295" t="s">
        <v>894</v>
      </c>
      <c r="C111" s="295"/>
      <c r="D111" s="311"/>
    </row>
    <row r="112" spans="1:4" ht="24">
      <c r="A112" s="301"/>
      <c r="B112" s="298" t="s">
        <v>208</v>
      </c>
      <c r="C112" s="299"/>
      <c r="D112" s="300" t="s">
        <v>789</v>
      </c>
    </row>
    <row r="113" spans="1:4" ht="24">
      <c r="A113" s="301"/>
      <c r="B113" s="302">
        <v>71</v>
      </c>
      <c r="C113" s="303"/>
      <c r="D113" s="310" t="s">
        <v>895</v>
      </c>
    </row>
    <row r="114" spans="1:4" ht="24">
      <c r="A114" s="301"/>
      <c r="B114" s="302"/>
      <c r="C114" s="303"/>
      <c r="D114" s="310" t="s">
        <v>896</v>
      </c>
    </row>
    <row r="115" spans="1:4" ht="24">
      <c r="A115" s="301"/>
      <c r="B115" s="302">
        <v>72</v>
      </c>
      <c r="C115" s="303"/>
      <c r="D115" s="310" t="s">
        <v>897</v>
      </c>
    </row>
    <row r="116" spans="1:4" ht="24">
      <c r="A116" s="301"/>
      <c r="B116" s="302"/>
      <c r="C116" s="303"/>
      <c r="D116" s="310" t="s">
        <v>898</v>
      </c>
    </row>
    <row r="117" spans="1:4" ht="24">
      <c r="A117" s="301"/>
      <c r="B117" s="302">
        <v>73</v>
      </c>
      <c r="C117" s="303"/>
      <c r="D117" s="310" t="s">
        <v>899</v>
      </c>
    </row>
    <row r="118" spans="1:4" ht="24">
      <c r="A118" s="301"/>
      <c r="B118" s="302">
        <v>74</v>
      </c>
      <c r="C118" s="303"/>
      <c r="D118" s="310" t="s">
        <v>900</v>
      </c>
    </row>
    <row r="119" spans="1:4" ht="24">
      <c r="A119" s="301"/>
      <c r="B119" s="302">
        <v>107</v>
      </c>
      <c r="C119" s="303"/>
      <c r="D119" s="304" t="s">
        <v>901</v>
      </c>
    </row>
    <row r="120" spans="1:4" ht="24">
      <c r="A120" s="301"/>
      <c r="B120" s="302"/>
      <c r="C120" s="303"/>
      <c r="D120" s="304" t="s">
        <v>902</v>
      </c>
    </row>
    <row r="121" spans="1:4" ht="22.5">
      <c r="A121" s="305" t="s">
        <v>782</v>
      </c>
      <c r="B121" s="295" t="s">
        <v>903</v>
      </c>
      <c r="C121" s="295"/>
      <c r="D121" s="311"/>
    </row>
    <row r="122" spans="1:4" ht="24">
      <c r="A122" s="301"/>
      <c r="B122" s="298" t="s">
        <v>208</v>
      </c>
      <c r="C122" s="299"/>
      <c r="D122" s="300" t="s">
        <v>789</v>
      </c>
    </row>
    <row r="123" spans="1:4" ht="24">
      <c r="A123" s="301"/>
      <c r="B123" s="302">
        <v>75</v>
      </c>
      <c r="C123" s="303"/>
      <c r="D123" s="310" t="s">
        <v>904</v>
      </c>
    </row>
    <row r="124" spans="1:4" ht="24">
      <c r="A124" s="301"/>
      <c r="B124" s="302">
        <v>76</v>
      </c>
      <c r="C124" s="303"/>
      <c r="D124" s="310" t="s">
        <v>905</v>
      </c>
    </row>
    <row r="125" spans="1:4" ht="24">
      <c r="A125" s="301"/>
      <c r="B125" s="302">
        <v>77</v>
      </c>
      <c r="C125" s="303"/>
      <c r="D125" s="310" t="s">
        <v>906</v>
      </c>
    </row>
    <row r="126" spans="1:4" ht="24">
      <c r="A126" s="301"/>
      <c r="B126" s="302">
        <v>78</v>
      </c>
      <c r="C126" s="303"/>
      <c r="D126" s="310" t="s">
        <v>907</v>
      </c>
    </row>
    <row r="127" spans="1:4" ht="24">
      <c r="A127" s="301"/>
      <c r="B127" s="302">
        <v>79</v>
      </c>
      <c r="C127" s="303"/>
      <c r="D127" s="310" t="s">
        <v>908</v>
      </c>
    </row>
    <row r="128" spans="1:4" ht="24">
      <c r="A128" s="301"/>
      <c r="B128" s="302">
        <v>80</v>
      </c>
      <c r="C128" s="303"/>
      <c r="D128" s="310" t="s">
        <v>909</v>
      </c>
    </row>
    <row r="129" spans="1:4" ht="24">
      <c r="A129" s="301"/>
      <c r="B129" s="302"/>
      <c r="C129" s="303"/>
      <c r="D129" s="310" t="s">
        <v>910</v>
      </c>
    </row>
    <row r="130" spans="1:4" ht="24">
      <c r="A130" s="301"/>
      <c r="B130" s="302">
        <v>95</v>
      </c>
      <c r="C130" s="303"/>
      <c r="D130" s="310" t="s">
        <v>911</v>
      </c>
    </row>
    <row r="131" spans="1:4" ht="24">
      <c r="A131" s="301"/>
      <c r="B131" s="302"/>
      <c r="C131" s="303"/>
      <c r="D131" s="310" t="s">
        <v>912</v>
      </c>
    </row>
    <row r="132" spans="1:4" ht="22.5">
      <c r="A132" s="305" t="s">
        <v>913</v>
      </c>
      <c r="B132" s="294" t="s">
        <v>914</v>
      </c>
      <c r="C132" s="294"/>
      <c r="D132" s="312"/>
    </row>
    <row r="133" spans="1:4" ht="24">
      <c r="A133" s="301"/>
      <c r="B133" s="298" t="s">
        <v>208</v>
      </c>
      <c r="C133" s="299"/>
      <c r="D133" s="300" t="s">
        <v>789</v>
      </c>
    </row>
    <row r="134" spans="1:4" ht="24">
      <c r="A134" s="301"/>
      <c r="B134" s="302">
        <v>3</v>
      </c>
      <c r="C134" s="299"/>
      <c r="D134" s="310" t="s">
        <v>915</v>
      </c>
    </row>
    <row r="135" spans="1:4" ht="24">
      <c r="A135" s="301"/>
      <c r="B135" s="302">
        <v>21</v>
      </c>
      <c r="C135" s="299"/>
      <c r="D135" s="310" t="s">
        <v>916</v>
      </c>
    </row>
    <row r="136" spans="1:4" ht="24">
      <c r="A136" s="301"/>
      <c r="B136" s="302">
        <v>81</v>
      </c>
      <c r="C136" s="303"/>
      <c r="D136" s="310" t="s">
        <v>917</v>
      </c>
    </row>
    <row r="137" spans="1:4" ht="24">
      <c r="A137" s="301"/>
      <c r="B137" s="302">
        <v>82</v>
      </c>
      <c r="C137" s="303"/>
      <c r="D137" s="310" t="s">
        <v>918</v>
      </c>
    </row>
    <row r="138" spans="1:4" ht="24">
      <c r="A138" s="301"/>
      <c r="B138" s="302"/>
      <c r="C138" s="303"/>
      <c r="D138" s="310" t="s">
        <v>919</v>
      </c>
    </row>
    <row r="139" spans="1:4" ht="24">
      <c r="A139" s="301"/>
      <c r="B139" s="302">
        <v>83</v>
      </c>
      <c r="C139" s="303"/>
      <c r="D139" s="310" t="s">
        <v>621</v>
      </c>
    </row>
    <row r="140" spans="1:4" ht="24">
      <c r="A140" s="301"/>
      <c r="B140" s="302">
        <v>84</v>
      </c>
      <c r="C140" s="303"/>
      <c r="D140" s="304" t="s">
        <v>920</v>
      </c>
    </row>
    <row r="141" spans="1:4" ht="24">
      <c r="A141" s="301"/>
      <c r="B141" s="302">
        <v>85</v>
      </c>
      <c r="C141" s="303"/>
      <c r="D141" s="310" t="s">
        <v>921</v>
      </c>
    </row>
    <row r="142" spans="1:4" ht="24">
      <c r="A142" s="301"/>
      <c r="B142" s="302">
        <v>86</v>
      </c>
      <c r="C142" s="303"/>
      <c r="D142" s="310" t="s">
        <v>922</v>
      </c>
    </row>
    <row r="143" spans="1:4" ht="24">
      <c r="A143" s="301"/>
      <c r="B143" s="302"/>
      <c r="C143" s="303"/>
      <c r="D143" s="310" t="s">
        <v>923</v>
      </c>
    </row>
    <row r="144" spans="1:4" ht="24">
      <c r="A144" s="301"/>
      <c r="B144" s="302">
        <v>87</v>
      </c>
      <c r="C144" s="303"/>
      <c r="D144" s="310" t="s">
        <v>924</v>
      </c>
    </row>
    <row r="145" spans="1:4" ht="24">
      <c r="A145" s="301"/>
      <c r="B145" s="302">
        <v>88</v>
      </c>
      <c r="C145" s="303"/>
      <c r="D145" s="310" t="s">
        <v>925</v>
      </c>
    </row>
    <row r="146" spans="1:4" ht="24">
      <c r="A146" s="301"/>
      <c r="B146" s="302">
        <v>89</v>
      </c>
      <c r="C146" s="303"/>
      <c r="D146" s="310" t="s">
        <v>926</v>
      </c>
    </row>
    <row r="147" spans="1:4" ht="24">
      <c r="A147" s="301"/>
      <c r="B147" s="302">
        <v>90</v>
      </c>
      <c r="C147" s="303"/>
      <c r="D147" s="310" t="s">
        <v>927</v>
      </c>
    </row>
    <row r="148" spans="1:4" ht="24">
      <c r="A148" s="301"/>
      <c r="B148" s="302">
        <v>91</v>
      </c>
      <c r="C148" s="303"/>
      <c r="D148" s="310" t="s">
        <v>928</v>
      </c>
    </row>
    <row r="149" spans="1:4" ht="24">
      <c r="A149" s="301"/>
      <c r="B149" s="302">
        <v>92</v>
      </c>
      <c r="C149" s="303"/>
      <c r="D149" s="310" t="s">
        <v>785</v>
      </c>
    </row>
    <row r="150" spans="1:4" ht="24">
      <c r="A150" s="301"/>
      <c r="B150" s="302">
        <v>93</v>
      </c>
      <c r="C150" s="303"/>
      <c r="D150" s="310" t="s">
        <v>929</v>
      </c>
    </row>
    <row r="151" spans="1:4" ht="24">
      <c r="A151" s="301"/>
      <c r="B151" s="302">
        <v>94</v>
      </c>
      <c r="C151" s="303"/>
      <c r="D151" s="310" t="s">
        <v>930</v>
      </c>
    </row>
    <row r="152" spans="1:4" ht="24">
      <c r="A152" s="301"/>
      <c r="B152" s="298" t="s">
        <v>208</v>
      </c>
      <c r="C152" s="299"/>
      <c r="D152" s="300" t="s">
        <v>789</v>
      </c>
    </row>
    <row r="153" spans="1:4" ht="24">
      <c r="A153" s="301"/>
      <c r="B153" s="302">
        <v>96</v>
      </c>
      <c r="C153" s="303"/>
      <c r="D153" s="310" t="s">
        <v>931</v>
      </c>
    </row>
    <row r="154" spans="1:4" ht="24">
      <c r="A154" s="301"/>
      <c r="B154" s="302">
        <v>97</v>
      </c>
      <c r="C154" s="303"/>
      <c r="D154" s="310" t="s">
        <v>932</v>
      </c>
    </row>
    <row r="155" spans="1:4" ht="24">
      <c r="A155" s="301"/>
      <c r="B155" s="302">
        <v>98</v>
      </c>
      <c r="C155" s="303"/>
      <c r="D155" s="310" t="s">
        <v>933</v>
      </c>
    </row>
    <row r="156" spans="1:4" ht="24">
      <c r="A156" s="301"/>
      <c r="B156" s="302">
        <v>99</v>
      </c>
      <c r="C156" s="303"/>
      <c r="D156" s="313" t="s">
        <v>934</v>
      </c>
    </row>
    <row r="157" spans="1:4" ht="24">
      <c r="A157" s="301"/>
      <c r="B157" s="302"/>
      <c r="C157" s="303"/>
      <c r="D157" s="310" t="s">
        <v>935</v>
      </c>
    </row>
    <row r="158" spans="1:4" ht="24">
      <c r="A158" s="301"/>
      <c r="B158" s="302">
        <v>100</v>
      </c>
      <c r="C158" s="303"/>
      <c r="D158" s="310" t="s">
        <v>936</v>
      </c>
    </row>
    <row r="159" spans="1:4" ht="24">
      <c r="A159" s="301"/>
      <c r="B159" s="302">
        <v>101</v>
      </c>
      <c r="C159" s="303"/>
      <c r="D159" s="310" t="s">
        <v>937</v>
      </c>
    </row>
    <row r="160" spans="1:4" ht="24">
      <c r="A160" s="301"/>
      <c r="B160" s="302">
        <v>102</v>
      </c>
      <c r="C160" s="303"/>
      <c r="D160" s="310" t="s">
        <v>938</v>
      </c>
    </row>
    <row r="161" spans="1:4" ht="24">
      <c r="A161" s="301"/>
      <c r="B161" s="302">
        <v>103</v>
      </c>
      <c r="C161" s="303"/>
      <c r="D161" s="310" t="s">
        <v>939</v>
      </c>
    </row>
    <row r="162" spans="1:4" ht="24">
      <c r="A162" s="301"/>
      <c r="B162" s="302">
        <v>105</v>
      </c>
      <c r="C162" s="303"/>
      <c r="D162" s="304" t="s">
        <v>940</v>
      </c>
    </row>
    <row r="163" spans="1:4" ht="24">
      <c r="A163" s="301"/>
      <c r="B163" s="302">
        <v>106</v>
      </c>
      <c r="C163" s="303"/>
      <c r="D163" s="304" t="s">
        <v>941</v>
      </c>
    </row>
    <row r="164" spans="1:4" ht="24">
      <c r="A164" s="301"/>
      <c r="B164" s="302"/>
      <c r="C164" s="303"/>
      <c r="D164" s="30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A14" sqref="A14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755" t="s">
        <v>1064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419"/>
    </row>
    <row r="3" spans="1:20" ht="18" customHeight="1">
      <c r="A3" s="756" t="s">
        <v>1066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  <c r="P3" s="756"/>
      <c r="Q3" s="2"/>
    </row>
    <row r="4" spans="1:20" ht="18" customHeight="1">
      <c r="A4" s="2" t="s">
        <v>978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56" t="s">
        <v>1067</v>
      </c>
      <c r="B5" s="756"/>
      <c r="C5" s="756"/>
      <c r="D5" s="756"/>
      <c r="E5" s="756"/>
      <c r="F5" s="756"/>
      <c r="G5" s="756"/>
      <c r="H5" s="756"/>
      <c r="I5" s="756"/>
      <c r="J5" s="756"/>
      <c r="K5" s="756"/>
      <c r="L5" s="756"/>
      <c r="M5" s="756"/>
      <c r="N5" s="756"/>
      <c r="O5" s="756"/>
      <c r="P5" s="756"/>
      <c r="Q5" s="2"/>
    </row>
    <row r="6" spans="1:20" ht="18" customHeight="1">
      <c r="A6" s="756" t="s">
        <v>1068</v>
      </c>
      <c r="B6" s="756"/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6"/>
      <c r="N6" s="756"/>
      <c r="O6" s="756"/>
      <c r="P6" s="756"/>
      <c r="Q6" s="2"/>
    </row>
    <row r="7" spans="1:20" ht="18" customHeight="1">
      <c r="A7" s="756" t="s">
        <v>1069</v>
      </c>
      <c r="B7" s="756"/>
      <c r="C7" s="756"/>
      <c r="D7" s="756"/>
      <c r="E7" s="756"/>
      <c r="F7" s="756"/>
      <c r="G7" s="756"/>
      <c r="H7" s="756"/>
      <c r="I7" s="756"/>
      <c r="J7" s="756"/>
      <c r="K7" s="756"/>
      <c r="L7" s="756"/>
      <c r="M7" s="756"/>
      <c r="N7" s="756"/>
      <c r="O7" s="756"/>
      <c r="P7" s="756"/>
      <c r="Q7" s="2"/>
    </row>
    <row r="8" spans="1:20" ht="18" customHeight="1">
      <c r="A8" s="754" t="s">
        <v>731</v>
      </c>
      <c r="B8" s="754"/>
      <c r="C8" s="754"/>
      <c r="D8" s="754"/>
      <c r="E8" s="754"/>
      <c r="F8" s="754"/>
      <c r="G8" s="754"/>
      <c r="H8" s="754"/>
      <c r="I8" s="754"/>
      <c r="J8" s="754"/>
      <c r="K8" s="754"/>
      <c r="L8" s="754"/>
      <c r="M8" s="754"/>
      <c r="N8" s="754"/>
      <c r="O8" s="754"/>
      <c r="P8" s="754"/>
      <c r="Q8" s="2"/>
    </row>
    <row r="9" spans="1:20" ht="18.95" customHeight="1">
      <c r="A9" s="2" t="s">
        <v>1070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56" t="s">
        <v>1071</v>
      </c>
      <c r="B10" s="756"/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56"/>
      <c r="N10" s="756"/>
      <c r="O10" s="756"/>
      <c r="P10" s="756"/>
      <c r="Q10" s="97"/>
    </row>
    <row r="11" spans="1:20" ht="18.95" customHeight="1">
      <c r="A11" s="756" t="s">
        <v>1072</v>
      </c>
      <c r="B11" s="756"/>
      <c r="C11" s="756"/>
      <c r="D11" s="756"/>
      <c r="E11" s="756"/>
      <c r="F11" s="756"/>
      <c r="G11" s="756"/>
      <c r="H11" s="756"/>
      <c r="I11" s="756"/>
      <c r="J11" s="756"/>
      <c r="K11" s="756"/>
      <c r="L11" s="756"/>
      <c r="M11" s="756"/>
      <c r="N11" s="756"/>
      <c r="O11" s="756"/>
      <c r="P11" s="756"/>
      <c r="Q11" s="3"/>
    </row>
    <row r="12" spans="1:20" ht="18.95" customHeight="1">
      <c r="A12" s="756" t="s">
        <v>1073</v>
      </c>
      <c r="B12" s="756"/>
      <c r="C12" s="756"/>
      <c r="D12" s="756"/>
      <c r="E12" s="756"/>
      <c r="F12" s="756"/>
      <c r="G12" s="756"/>
      <c r="H12" s="756"/>
      <c r="I12" s="756"/>
      <c r="J12" s="756"/>
      <c r="K12" s="756"/>
      <c r="L12" s="756"/>
      <c r="M12" s="756"/>
      <c r="N12" s="756"/>
      <c r="O12" s="756"/>
      <c r="P12" s="756"/>
    </row>
    <row r="13" spans="1:20" ht="18.95" customHeight="1">
      <c r="A13" s="761" t="s">
        <v>944</v>
      </c>
      <c r="B13" s="761"/>
      <c r="C13" s="761"/>
      <c r="D13" s="761"/>
      <c r="E13" s="761"/>
      <c r="F13" s="761"/>
      <c r="G13" s="761"/>
      <c r="H13" s="761"/>
      <c r="I13" s="761"/>
      <c r="J13" s="761"/>
      <c r="K13" s="761"/>
      <c r="L13" s="761"/>
      <c r="M13" s="761"/>
      <c r="N13" s="761"/>
      <c r="O13" s="761"/>
      <c r="P13" s="761"/>
    </row>
    <row r="14" spans="1:20" ht="18.95" customHeight="1">
      <c r="A14" s="257" t="s">
        <v>1065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</row>
    <row r="15" spans="1:20" ht="18.95" customHeight="1">
      <c r="A15" s="356"/>
      <c r="B15" s="762" t="s">
        <v>736</v>
      </c>
      <c r="C15" s="762"/>
      <c r="D15" s="762"/>
      <c r="E15" s="762"/>
      <c r="F15" s="762"/>
      <c r="G15" s="763" t="s">
        <v>737</v>
      </c>
      <c r="H15" s="763"/>
      <c r="I15" s="763"/>
      <c r="J15" s="763"/>
      <c r="K15" s="763"/>
      <c r="L15" s="764" t="s">
        <v>153</v>
      </c>
      <c r="M15" s="764"/>
      <c r="N15" s="764"/>
      <c r="O15" s="764"/>
      <c r="P15" s="765"/>
    </row>
    <row r="16" spans="1:20" ht="18.95" customHeight="1">
      <c r="A16" s="357" t="s">
        <v>154</v>
      </c>
      <c r="B16" s="153" t="s">
        <v>136</v>
      </c>
      <c r="C16" s="154" t="s">
        <v>139</v>
      </c>
      <c r="D16" s="757" t="s">
        <v>140</v>
      </c>
      <c r="E16" s="757"/>
      <c r="F16" s="757"/>
      <c r="G16" s="153" t="s">
        <v>136</v>
      </c>
      <c r="H16" s="154" t="s">
        <v>139</v>
      </c>
      <c r="I16" s="758" t="s">
        <v>140</v>
      </c>
      <c r="J16" s="758"/>
      <c r="K16" s="758"/>
      <c r="L16" s="197" t="s">
        <v>136</v>
      </c>
      <c r="M16" s="198" t="s">
        <v>139</v>
      </c>
      <c r="N16" s="759" t="s">
        <v>140</v>
      </c>
      <c r="O16" s="759"/>
      <c r="P16" s="760"/>
      <c r="T16" s="5"/>
    </row>
    <row r="17" spans="1:22" ht="18.95" customHeight="1">
      <c r="A17" s="358"/>
      <c r="B17" s="155" t="s">
        <v>141</v>
      </c>
      <c r="C17" s="156" t="s">
        <v>142</v>
      </c>
      <c r="D17" s="157" t="s">
        <v>143</v>
      </c>
      <c r="E17" s="158" t="s">
        <v>144</v>
      </c>
      <c r="F17" s="159" t="s">
        <v>135</v>
      </c>
      <c r="G17" s="155" t="s">
        <v>141</v>
      </c>
      <c r="H17" s="156" t="s">
        <v>142</v>
      </c>
      <c r="I17" s="157" t="s">
        <v>143</v>
      </c>
      <c r="J17" s="158" t="s">
        <v>144</v>
      </c>
      <c r="K17" s="160" t="s">
        <v>135</v>
      </c>
      <c r="L17" s="155" t="s">
        <v>141</v>
      </c>
      <c r="M17" s="161" t="s">
        <v>142</v>
      </c>
      <c r="N17" s="162" t="s">
        <v>143</v>
      </c>
      <c r="O17" s="199" t="s">
        <v>144</v>
      </c>
      <c r="P17" s="200" t="s">
        <v>135</v>
      </c>
      <c r="Q17" s="146"/>
      <c r="R17" s="146"/>
      <c r="S17" s="146"/>
      <c r="T17" s="146"/>
      <c r="U17" s="146"/>
    </row>
    <row r="18" spans="1:22" ht="20.100000000000001" customHeight="1">
      <c r="A18" s="379" t="s">
        <v>145</v>
      </c>
      <c r="B18" s="380"/>
      <c r="C18" s="163"/>
      <c r="D18" s="164"/>
      <c r="E18" s="164"/>
      <c r="F18" s="164"/>
      <c r="G18" s="164"/>
      <c r="H18" s="163"/>
      <c r="I18" s="164"/>
      <c r="J18" s="164"/>
      <c r="K18" s="164"/>
      <c r="L18" s="164"/>
      <c r="M18" s="163"/>
      <c r="N18" s="164"/>
      <c r="O18" s="164"/>
      <c r="P18" s="201"/>
      <c r="Q18" s="146"/>
      <c r="R18" s="146"/>
      <c r="S18" s="146"/>
      <c r="T18" s="146"/>
      <c r="U18" s="146"/>
    </row>
    <row r="19" spans="1:22" ht="20.100000000000001" customHeight="1">
      <c r="A19" s="381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64">
        <v>24</v>
      </c>
      <c r="H19" s="165">
        <v>12599.42</v>
      </c>
      <c r="I19" s="164">
        <v>2245</v>
      </c>
      <c r="J19" s="164">
        <v>1309</v>
      </c>
      <c r="K19" s="164">
        <v>3554</v>
      </c>
      <c r="L19" s="166">
        <f>B19+G19</f>
        <v>24</v>
      </c>
      <c r="M19" s="176">
        <f t="shared" ref="M19:P21" si="0">C19+H19</f>
        <v>12599.42</v>
      </c>
      <c r="N19" s="166">
        <f t="shared" si="0"/>
        <v>2245</v>
      </c>
      <c r="O19" s="166">
        <f t="shared" si="0"/>
        <v>1309</v>
      </c>
      <c r="P19" s="166">
        <f t="shared" si="0"/>
        <v>3554</v>
      </c>
      <c r="R19" s="6"/>
      <c r="S19" s="7"/>
      <c r="T19" s="6"/>
      <c r="U19" s="6"/>
      <c r="V19" s="6"/>
    </row>
    <row r="20" spans="1:22" ht="25.5">
      <c r="A20" s="378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44">
        <v>0</v>
      </c>
      <c r="I20" s="4">
        <v>0</v>
      </c>
      <c r="J20" s="4">
        <v>0</v>
      </c>
      <c r="K20" s="4">
        <v>0</v>
      </c>
      <c r="L20" s="166">
        <f t="shared" ref="L20:L21" si="1">B20+G20</f>
        <v>0</v>
      </c>
      <c r="M20" s="176">
        <f t="shared" si="0"/>
        <v>0</v>
      </c>
      <c r="N20" s="166">
        <f t="shared" si="0"/>
        <v>0</v>
      </c>
      <c r="O20" s="166">
        <f t="shared" si="0"/>
        <v>0</v>
      </c>
      <c r="P20" s="166">
        <f t="shared" si="0"/>
        <v>0</v>
      </c>
    </row>
    <row r="21" spans="1:22" ht="25.5">
      <c r="A21" s="378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62">
        <v>4</v>
      </c>
      <c r="H21" s="363">
        <v>1349.64</v>
      </c>
      <c r="I21" s="362">
        <v>15</v>
      </c>
      <c r="J21" s="362">
        <v>5</v>
      </c>
      <c r="K21" s="362">
        <v>20</v>
      </c>
      <c r="L21" s="166">
        <f t="shared" si="1"/>
        <v>4</v>
      </c>
      <c r="M21" s="176">
        <f t="shared" si="0"/>
        <v>1349.64</v>
      </c>
      <c r="N21" s="166">
        <f t="shared" si="0"/>
        <v>15</v>
      </c>
      <c r="O21" s="166">
        <f t="shared" si="0"/>
        <v>5</v>
      </c>
      <c r="P21" s="166">
        <f t="shared" si="0"/>
        <v>20</v>
      </c>
    </row>
    <row r="22" spans="1:22" s="9" customFormat="1" ht="20.100000000000001" customHeight="1">
      <c r="A22" s="381" t="s">
        <v>761</v>
      </c>
      <c r="B22" s="164">
        <v>1</v>
      </c>
      <c r="C22" s="165">
        <v>25</v>
      </c>
      <c r="D22" s="164">
        <v>8</v>
      </c>
      <c r="E22" s="164">
        <v>4</v>
      </c>
      <c r="F22" s="164">
        <v>12</v>
      </c>
      <c r="G22" s="4">
        <v>113</v>
      </c>
      <c r="H22" s="51">
        <v>4085.49</v>
      </c>
      <c r="I22" s="4">
        <v>1506</v>
      </c>
      <c r="J22" s="4">
        <v>1001</v>
      </c>
      <c r="K22" s="164">
        <v>2507</v>
      </c>
      <c r="L22" s="166">
        <f>B22+G22</f>
        <v>114</v>
      </c>
      <c r="M22" s="176">
        <f t="shared" ref="M22:P22" si="2">C22+H22</f>
        <v>4110.49</v>
      </c>
      <c r="N22" s="166">
        <f t="shared" si="2"/>
        <v>1514</v>
      </c>
      <c r="O22" s="166">
        <f t="shared" si="2"/>
        <v>1005</v>
      </c>
      <c r="P22" s="166">
        <f t="shared" si="2"/>
        <v>2519</v>
      </c>
      <c r="S22" s="177"/>
    </row>
    <row r="23" spans="1:22" s="9" customFormat="1" ht="20.100000000000001" customHeight="1">
      <c r="A23" s="381" t="s">
        <v>729</v>
      </c>
      <c r="B23" s="4">
        <v>5</v>
      </c>
      <c r="C23" s="51">
        <v>60.39</v>
      </c>
      <c r="D23" s="4">
        <v>106</v>
      </c>
      <c r="E23" s="4">
        <v>58</v>
      </c>
      <c r="F23" s="4">
        <v>164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66">
        <f>B23+G23</f>
        <v>5</v>
      </c>
      <c r="M23" s="176">
        <f t="shared" ref="M23:P23" si="3">C23+H23</f>
        <v>60.39</v>
      </c>
      <c r="N23" s="166">
        <f t="shared" si="3"/>
        <v>106</v>
      </c>
      <c r="O23" s="166">
        <f t="shared" si="3"/>
        <v>58</v>
      </c>
      <c r="P23" s="166">
        <f t="shared" si="3"/>
        <v>164</v>
      </c>
    </row>
    <row r="24" spans="1:22" ht="20.100000000000001" customHeight="1">
      <c r="A24" s="382" t="s">
        <v>155</v>
      </c>
      <c r="B24" s="212">
        <f>SUM(B19:B23)</f>
        <v>6</v>
      </c>
      <c r="C24" s="221">
        <f t="shared" ref="C24:F24" si="4">SUM(C19:C23)</f>
        <v>85.39</v>
      </c>
      <c r="D24" s="212">
        <f t="shared" si="4"/>
        <v>114</v>
      </c>
      <c r="E24" s="212">
        <f t="shared" si="4"/>
        <v>62</v>
      </c>
      <c r="F24" s="212">
        <f t="shared" si="4"/>
        <v>176</v>
      </c>
      <c r="G24" s="212">
        <f>SUM(G19:G23)</f>
        <v>141</v>
      </c>
      <c r="H24" s="221">
        <f>SUM(H19:H23)</f>
        <v>18034.55</v>
      </c>
      <c r="I24" s="212">
        <f>SUM(I19:I23)</f>
        <v>3766</v>
      </c>
      <c r="J24" s="212">
        <f>SUM(J19:J23)</f>
        <v>2315</v>
      </c>
      <c r="K24" s="212">
        <f>SUM(K19:K23)</f>
        <v>6081</v>
      </c>
      <c r="L24" s="202">
        <f>B24+G24</f>
        <v>147</v>
      </c>
      <c r="M24" s="203">
        <f t="shared" ref="M24:P24" si="5">C24+H24</f>
        <v>18119.939999999999</v>
      </c>
      <c r="N24" s="202">
        <f t="shared" si="5"/>
        <v>3880</v>
      </c>
      <c r="O24" s="202">
        <f t="shared" si="5"/>
        <v>2377</v>
      </c>
      <c r="P24" s="202">
        <f t="shared" si="5"/>
        <v>6257</v>
      </c>
    </row>
    <row r="25" spans="1:22" s="151" customFormat="1" ht="20.100000000000001" customHeight="1">
      <c r="A25" s="602" t="s">
        <v>156</v>
      </c>
      <c r="B25" s="603">
        <v>0</v>
      </c>
      <c r="C25" s="603">
        <v>0</v>
      </c>
      <c r="D25" s="603">
        <v>0</v>
      </c>
      <c r="E25" s="603">
        <v>0</v>
      </c>
      <c r="F25" s="603">
        <v>0</v>
      </c>
      <c r="G25" s="603">
        <v>14</v>
      </c>
      <c r="H25" s="604">
        <v>1499.64</v>
      </c>
      <c r="I25" s="603">
        <v>204</v>
      </c>
      <c r="J25" s="603">
        <v>327</v>
      </c>
      <c r="K25" s="603">
        <v>531</v>
      </c>
      <c r="L25" s="605">
        <f>G25</f>
        <v>14</v>
      </c>
      <c r="M25" s="606">
        <f t="shared" ref="M25:P25" si="6">H25</f>
        <v>1499.64</v>
      </c>
      <c r="N25" s="605">
        <f t="shared" si="6"/>
        <v>204</v>
      </c>
      <c r="O25" s="605">
        <f t="shared" si="6"/>
        <v>327</v>
      </c>
      <c r="P25" s="605">
        <f t="shared" si="6"/>
        <v>531</v>
      </c>
    </row>
    <row r="26" spans="1:22" s="151" customFormat="1" ht="20.100000000000001" customHeight="1">
      <c r="A26" s="607" t="s">
        <v>780</v>
      </c>
      <c r="B26" s="723">
        <v>0</v>
      </c>
      <c r="C26" s="723">
        <v>0</v>
      </c>
      <c r="D26" s="723">
        <v>0</v>
      </c>
      <c r="E26" s="723">
        <v>0</v>
      </c>
      <c r="F26" s="723">
        <v>0</v>
      </c>
      <c r="G26" s="608">
        <v>42</v>
      </c>
      <c r="H26" s="609">
        <v>1302.74</v>
      </c>
      <c r="I26" s="608">
        <v>750</v>
      </c>
      <c r="J26" s="608">
        <v>864</v>
      </c>
      <c r="K26" s="608">
        <v>1614</v>
      </c>
      <c r="L26" s="610">
        <f>B26+G26</f>
        <v>42</v>
      </c>
      <c r="M26" s="611">
        <f t="shared" ref="M26:P26" si="7">C26+H26</f>
        <v>1302.74</v>
      </c>
      <c r="N26" s="610">
        <f t="shared" si="7"/>
        <v>750</v>
      </c>
      <c r="O26" s="610">
        <f t="shared" si="7"/>
        <v>864</v>
      </c>
      <c r="P26" s="610">
        <f t="shared" si="7"/>
        <v>1614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26"/>
      <c r="O28" s="226"/>
    </row>
    <row r="29" spans="1:22" s="9" customFormat="1" ht="15" customHeight="1">
      <c r="A29" s="10" t="s">
        <v>963</v>
      </c>
      <c r="G29" s="6"/>
      <c r="H29" s="7"/>
      <c r="I29" s="6"/>
      <c r="J29" s="6"/>
      <c r="K29" s="6"/>
      <c r="N29" s="226"/>
      <c r="O29" s="226"/>
    </row>
    <row r="30" spans="1:22" s="9" customFormat="1" ht="15" customHeight="1">
      <c r="A30" s="10" t="s">
        <v>158</v>
      </c>
      <c r="H30" s="172"/>
    </row>
    <row r="31" spans="1:22" s="9" customFormat="1" ht="15" customHeight="1">
      <c r="A31" s="10" t="s">
        <v>962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7"/>
      <c r="M33" s="287"/>
    </row>
    <row r="34" spans="2:13" ht="21.95" customHeight="1">
      <c r="C34" s="287"/>
      <c r="H34" s="287"/>
      <c r="M34" s="287"/>
    </row>
    <row r="35" spans="2:13" ht="21.95" customHeight="1">
      <c r="C35" s="287"/>
      <c r="H35" s="287"/>
      <c r="M35" s="287"/>
    </row>
    <row r="36" spans="2:13" ht="21.95" customHeight="1">
      <c r="B36" s="246"/>
      <c r="C36" s="287"/>
      <c r="D36" s="246"/>
      <c r="H36" s="287"/>
      <c r="M36" s="287"/>
    </row>
    <row r="37" spans="2:13" ht="21.95" customHeight="1">
      <c r="C37" s="287"/>
      <c r="H37" s="287"/>
      <c r="M37" s="287"/>
    </row>
    <row r="38" spans="2:13" ht="21.95" customHeight="1">
      <c r="C38" s="287"/>
      <c r="H38" s="287"/>
      <c r="M38" s="287"/>
    </row>
    <row r="39" spans="2:13" ht="21.95" customHeight="1">
      <c r="C39" s="287"/>
      <c r="H39" s="287"/>
      <c r="M39" s="287"/>
    </row>
    <row r="40" spans="2:13" ht="21.95" customHeight="1">
      <c r="C40" s="287"/>
      <c r="H40" s="287"/>
      <c r="M40" s="28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34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2"/>
    </row>
    <row r="26" spans="1:5" ht="21.95" customHeight="1" thickBot="1">
      <c r="A26" s="123"/>
    </row>
    <row r="27" spans="1:5" s="125" customFormat="1" ht="21.95" customHeight="1" thickTop="1">
      <c r="A27" s="124"/>
    </row>
    <row r="28" spans="1:5" s="127" customFormat="1" ht="21.95" customHeight="1">
      <c r="A28" s="126" t="s">
        <v>695</v>
      </c>
    </row>
    <row r="29" spans="1:5" s="127" customFormat="1" ht="21.95" customHeight="1">
      <c r="A29" s="126" t="s">
        <v>696</v>
      </c>
      <c r="E29" s="128"/>
    </row>
    <row r="30" spans="1:5" s="127" customFormat="1" ht="21.95" customHeight="1">
      <c r="A30" s="129" t="s">
        <v>697</v>
      </c>
      <c r="E30" s="128"/>
    </row>
    <row r="31" spans="1:5" s="127" customFormat="1" ht="21.95" customHeight="1">
      <c r="A31" s="130" t="s">
        <v>698</v>
      </c>
    </row>
    <row r="32" spans="1:5" s="127" customFormat="1" ht="21.95" customHeight="1">
      <c r="A32" s="131" t="s">
        <v>943</v>
      </c>
    </row>
    <row r="33" spans="1:1" ht="21.95" customHeight="1">
      <c r="A33" s="132"/>
    </row>
    <row r="34" spans="1:1" ht="21.95" customHeight="1">
      <c r="A34" s="13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471" t="s">
        <v>2299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951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66" t="s">
        <v>159</v>
      </c>
      <c r="B5" s="62" t="s">
        <v>136</v>
      </c>
      <c r="C5" s="63" t="s">
        <v>160</v>
      </c>
      <c r="D5" s="768" t="s">
        <v>161</v>
      </c>
      <c r="E5" s="768"/>
      <c r="F5" s="769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67"/>
      <c r="B6" s="64" t="s">
        <v>141</v>
      </c>
      <c r="C6" s="65" t="s">
        <v>142</v>
      </c>
      <c r="D6" s="71" t="s">
        <v>143</v>
      </c>
      <c r="E6" s="210" t="s">
        <v>144</v>
      </c>
      <c r="F6" s="211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37" t="s">
        <v>952</v>
      </c>
      <c r="B7" s="66">
        <v>123</v>
      </c>
      <c r="C7" s="67">
        <v>5199.4799999999996</v>
      </c>
      <c r="D7" s="204">
        <v>1258</v>
      </c>
      <c r="E7" s="205">
        <v>486</v>
      </c>
      <c r="F7" s="206">
        <v>1744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37" t="s">
        <v>953</v>
      </c>
      <c r="B8" s="69">
        <v>21</v>
      </c>
      <c r="C8" s="70">
        <v>6767.05</v>
      </c>
      <c r="D8" s="207">
        <v>1195</v>
      </c>
      <c r="E8" s="208">
        <v>771</v>
      </c>
      <c r="F8" s="206">
        <v>1966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37" t="s">
        <v>954</v>
      </c>
      <c r="B9" s="69">
        <v>3</v>
      </c>
      <c r="C9" s="144">
        <v>6153.41</v>
      </c>
      <c r="D9" s="207">
        <v>1427</v>
      </c>
      <c r="E9" s="207">
        <v>1120</v>
      </c>
      <c r="F9" s="209">
        <v>2547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387" t="s">
        <v>135</v>
      </c>
      <c r="B10" s="388">
        <v>147</v>
      </c>
      <c r="C10" s="389">
        <v>18119.939999999999</v>
      </c>
      <c r="D10" s="388">
        <v>3880</v>
      </c>
      <c r="E10" s="388">
        <v>2377</v>
      </c>
      <c r="F10" s="388">
        <v>6257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12.5" style="41" customWidth="1"/>
    <col min="5" max="7" width="13.75" style="41" customWidth="1"/>
    <col min="8" max="10" width="12.5" style="39" customWidth="1"/>
    <col min="11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280" t="s">
        <v>948</v>
      </c>
    </row>
    <row r="2" spans="1:10" s="175" customFormat="1" ht="20.100000000000001" customHeight="1">
      <c r="A2" s="280" t="s">
        <v>1074</v>
      </c>
      <c r="B2" s="174"/>
      <c r="C2" s="174"/>
      <c r="D2" s="174"/>
      <c r="E2" s="174"/>
      <c r="F2" s="174"/>
      <c r="G2" s="174"/>
    </row>
    <row r="3" spans="1:10" s="142" customFormat="1" ht="20.100000000000001" customHeight="1">
      <c r="A3" s="238"/>
      <c r="B3" s="770" t="s">
        <v>162</v>
      </c>
      <c r="C3" s="771"/>
      <c r="D3" s="772"/>
      <c r="E3" s="770" t="s">
        <v>163</v>
      </c>
      <c r="F3" s="771"/>
      <c r="G3" s="772"/>
      <c r="H3" s="770" t="s">
        <v>140</v>
      </c>
      <c r="I3" s="771"/>
      <c r="J3" s="772"/>
    </row>
    <row r="4" spans="1:10" s="142" customFormat="1" ht="20.100000000000001" customHeight="1">
      <c r="A4" s="509" t="s">
        <v>164</v>
      </c>
      <c r="B4" s="449"/>
      <c r="C4" s="449"/>
      <c r="D4" s="365"/>
      <c r="E4" s="449"/>
      <c r="F4" s="449"/>
      <c r="G4" s="365"/>
      <c r="H4" s="454"/>
      <c r="J4" s="508"/>
    </row>
    <row r="5" spans="1:10" s="142" customFormat="1" ht="20.100000000000001" customHeight="1">
      <c r="A5" s="239"/>
      <c r="B5" s="247" t="s">
        <v>964</v>
      </c>
      <c r="C5" s="247" t="s">
        <v>969</v>
      </c>
      <c r="D5" s="247" t="s">
        <v>1075</v>
      </c>
      <c r="E5" s="247" t="s">
        <v>964</v>
      </c>
      <c r="F5" s="247" t="s">
        <v>969</v>
      </c>
      <c r="G5" s="247" t="s">
        <v>1075</v>
      </c>
      <c r="H5" s="455" t="s">
        <v>964</v>
      </c>
      <c r="I5" s="455" t="s">
        <v>969</v>
      </c>
      <c r="J5" s="455" t="s">
        <v>1075</v>
      </c>
    </row>
    <row r="6" spans="1:10" ht="20.100000000000001" customHeight="1">
      <c r="A6" s="240" t="s">
        <v>165</v>
      </c>
      <c r="B6" s="366">
        <v>143</v>
      </c>
      <c r="C6" s="451">
        <v>145</v>
      </c>
      <c r="D6" s="504">
        <v>147</v>
      </c>
      <c r="E6" s="364">
        <v>9343.4446585000005</v>
      </c>
      <c r="F6" s="507">
        <v>20066.879999999994</v>
      </c>
      <c r="G6" s="507">
        <v>18119.939999999999</v>
      </c>
      <c r="H6" s="456">
        <v>3706</v>
      </c>
      <c r="I6" s="510">
        <v>3403</v>
      </c>
      <c r="J6" s="510">
        <v>6257</v>
      </c>
    </row>
    <row r="7" spans="1:10" ht="20.100000000000001" customHeight="1">
      <c r="A7" s="240" t="s">
        <v>166</v>
      </c>
      <c r="B7" s="367">
        <v>190</v>
      </c>
      <c r="C7" s="452">
        <v>156</v>
      </c>
      <c r="D7" s="505"/>
      <c r="E7" s="364">
        <v>12994.755075090001</v>
      </c>
      <c r="F7" s="507">
        <v>21233.829999999998</v>
      </c>
      <c r="G7" s="507"/>
      <c r="H7" s="250">
        <v>3934</v>
      </c>
      <c r="I7" s="510">
        <v>3534</v>
      </c>
      <c r="J7" s="510"/>
    </row>
    <row r="8" spans="1:10" ht="20.100000000000001" customHeight="1">
      <c r="A8" s="240" t="s">
        <v>167</v>
      </c>
      <c r="B8" s="367">
        <v>212</v>
      </c>
      <c r="C8" s="452">
        <v>191</v>
      </c>
      <c r="D8" s="505"/>
      <c r="E8" s="364">
        <v>11604.39226948</v>
      </c>
      <c r="F8" s="507">
        <v>58444.480000000003</v>
      </c>
      <c r="G8" s="507"/>
      <c r="H8" s="250">
        <v>4166</v>
      </c>
      <c r="I8" s="510">
        <v>10557</v>
      </c>
      <c r="J8" s="510"/>
    </row>
    <row r="9" spans="1:10" ht="20.100000000000001" customHeight="1">
      <c r="A9" s="240" t="s">
        <v>168</v>
      </c>
      <c r="B9" s="367">
        <v>136</v>
      </c>
      <c r="C9" s="452">
        <v>163</v>
      </c>
      <c r="D9" s="505"/>
      <c r="E9" s="364">
        <v>10652.85560916</v>
      </c>
      <c r="F9" s="507">
        <v>36623.78</v>
      </c>
      <c r="G9" s="507"/>
      <c r="H9" s="250">
        <v>3977</v>
      </c>
      <c r="I9" s="510">
        <v>5676</v>
      </c>
      <c r="J9" s="510"/>
    </row>
    <row r="10" spans="1:10" ht="20.100000000000001" customHeight="1">
      <c r="A10" s="240" t="s">
        <v>169</v>
      </c>
      <c r="B10" s="367">
        <v>174</v>
      </c>
      <c r="C10" s="452">
        <v>171</v>
      </c>
      <c r="D10" s="505"/>
      <c r="E10" s="364">
        <v>9255.8175096100003</v>
      </c>
      <c r="F10" s="507">
        <v>16889.11</v>
      </c>
      <c r="G10" s="507"/>
      <c r="H10" s="250">
        <v>4725</v>
      </c>
      <c r="I10" s="510">
        <v>9836</v>
      </c>
      <c r="J10" s="510"/>
    </row>
    <row r="11" spans="1:10" ht="20.100000000000001" customHeight="1">
      <c r="A11" s="240" t="s">
        <v>170</v>
      </c>
      <c r="B11" s="367">
        <v>158</v>
      </c>
      <c r="C11" s="452">
        <v>183</v>
      </c>
      <c r="D11" s="505"/>
      <c r="E11" s="364">
        <v>22521.095644230005</v>
      </c>
      <c r="F11" s="507">
        <v>20870.47</v>
      </c>
      <c r="G11" s="507"/>
      <c r="H11" s="250">
        <v>5142</v>
      </c>
      <c r="I11" s="510">
        <v>5609</v>
      </c>
      <c r="J11" s="510"/>
    </row>
    <row r="12" spans="1:10" ht="20.100000000000001" customHeight="1">
      <c r="A12" s="240" t="s">
        <v>171</v>
      </c>
      <c r="B12" s="367">
        <v>164</v>
      </c>
      <c r="C12" s="452">
        <v>186</v>
      </c>
      <c r="D12" s="505"/>
      <c r="E12" s="364">
        <v>13028.06397354</v>
      </c>
      <c r="F12" s="507">
        <v>14379.02</v>
      </c>
      <c r="G12" s="507"/>
      <c r="H12" s="250">
        <v>4579</v>
      </c>
      <c r="I12" s="510">
        <v>5091</v>
      </c>
      <c r="J12" s="510"/>
    </row>
    <row r="13" spans="1:10" ht="20.100000000000001" customHeight="1">
      <c r="A13" s="240" t="s">
        <v>172</v>
      </c>
      <c r="B13" s="367">
        <v>170</v>
      </c>
      <c r="C13" s="452">
        <v>183</v>
      </c>
      <c r="D13" s="505"/>
      <c r="E13" s="364">
        <v>20962.386731629998</v>
      </c>
      <c r="F13" s="507">
        <v>14551.68</v>
      </c>
      <c r="G13" s="507"/>
      <c r="H13" s="250">
        <v>6388</v>
      </c>
      <c r="I13" s="510">
        <v>7871</v>
      </c>
      <c r="J13" s="510"/>
    </row>
    <row r="14" spans="1:10" ht="20.100000000000001" customHeight="1">
      <c r="A14" s="240" t="s">
        <v>173</v>
      </c>
      <c r="B14" s="368">
        <v>249</v>
      </c>
      <c r="C14" s="453">
        <v>257</v>
      </c>
      <c r="D14" s="506"/>
      <c r="E14" s="364">
        <v>19501.630811190003</v>
      </c>
      <c r="F14" s="507">
        <v>27000.340000000004</v>
      </c>
      <c r="G14" s="507"/>
      <c r="H14" s="250">
        <v>7681</v>
      </c>
      <c r="I14" s="510">
        <v>8355</v>
      </c>
      <c r="J14" s="510"/>
    </row>
    <row r="15" spans="1:10" ht="20.100000000000001" customHeight="1">
      <c r="A15" s="240" t="s">
        <v>174</v>
      </c>
      <c r="B15" s="368">
        <v>226</v>
      </c>
      <c r="C15" s="453">
        <v>171</v>
      </c>
      <c r="D15" s="506"/>
      <c r="E15" s="364">
        <v>85741.398312350022</v>
      </c>
      <c r="F15" s="507">
        <v>27432.560000000001</v>
      </c>
      <c r="G15" s="507"/>
      <c r="H15" s="250">
        <v>7916</v>
      </c>
      <c r="I15" s="510">
        <v>7315</v>
      </c>
      <c r="J15" s="510"/>
    </row>
    <row r="16" spans="1:10" ht="20.100000000000001" customHeight="1">
      <c r="A16" s="240" t="s">
        <v>175</v>
      </c>
      <c r="B16" s="368">
        <v>183</v>
      </c>
      <c r="C16" s="453">
        <v>165</v>
      </c>
      <c r="D16" s="506"/>
      <c r="E16" s="364">
        <v>24177.817855169997</v>
      </c>
      <c r="F16" s="507">
        <v>17729.349999999999</v>
      </c>
      <c r="G16" s="507"/>
      <c r="H16" s="250">
        <v>7820</v>
      </c>
      <c r="I16" s="510">
        <v>4725</v>
      </c>
      <c r="J16" s="510"/>
    </row>
    <row r="17" spans="1:10" ht="20.100000000000001" customHeight="1">
      <c r="A17" s="240" t="s">
        <v>176</v>
      </c>
      <c r="B17" s="369">
        <v>185</v>
      </c>
      <c r="C17" s="453">
        <v>141</v>
      </c>
      <c r="D17" s="506"/>
      <c r="E17" s="364">
        <v>25791.35962522</v>
      </c>
      <c r="F17" s="507">
        <v>11327.25</v>
      </c>
      <c r="G17" s="507"/>
      <c r="H17" s="250">
        <v>5547</v>
      </c>
      <c r="I17" s="510">
        <v>3917</v>
      </c>
      <c r="J17" s="510"/>
    </row>
    <row r="18" spans="1:10" ht="20.100000000000001" customHeight="1">
      <c r="A18" s="383" t="s">
        <v>135</v>
      </c>
      <c r="B18" s="384">
        <f>SUM(B6:B17)</f>
        <v>2190</v>
      </c>
      <c r="C18" s="384">
        <f>SUM(C6:C17)</f>
        <v>2112</v>
      </c>
      <c r="D18" s="384">
        <f>SUM(D6:D17)</f>
        <v>147</v>
      </c>
      <c r="E18" s="385">
        <f t="shared" ref="E18:J18" si="0">SUM(E6:E17)</f>
        <v>265575.01807517005</v>
      </c>
      <c r="F18" s="385">
        <f t="shared" si="0"/>
        <v>286548.75</v>
      </c>
      <c r="G18" s="385">
        <f t="shared" si="0"/>
        <v>18119.939999999999</v>
      </c>
      <c r="H18" s="386">
        <f t="shared" si="0"/>
        <v>65581</v>
      </c>
      <c r="I18" s="386">
        <f t="shared" si="0"/>
        <v>75889</v>
      </c>
      <c r="J18" s="386">
        <f t="shared" si="0"/>
        <v>6257</v>
      </c>
    </row>
    <row r="21" spans="1:10" ht="20.100000000000001" customHeight="1">
      <c r="E21" s="143"/>
      <c r="F21" s="143"/>
      <c r="G21" s="143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24" t="s">
        <v>1076</v>
      </c>
      <c r="B1" s="254"/>
      <c r="C1" s="254"/>
      <c r="D1" s="254"/>
      <c r="E1" s="254"/>
      <c r="F1" s="254"/>
      <c r="G1" s="254"/>
      <c r="H1" s="254"/>
      <c r="I1" s="254"/>
    </row>
    <row r="2" spans="1:9" ht="20.100000000000001" customHeight="1">
      <c r="A2" s="33" t="s">
        <v>177</v>
      </c>
    </row>
    <row r="3" spans="1:9" ht="20.100000000000001" customHeight="1">
      <c r="A3" s="32" t="s">
        <v>984</v>
      </c>
      <c r="B3" s="32" t="s">
        <v>1079</v>
      </c>
    </row>
    <row r="4" spans="1:9" ht="20.100000000000001" customHeight="1">
      <c r="A4" s="32" t="s">
        <v>1077</v>
      </c>
      <c r="B4" s="32" t="s">
        <v>1080</v>
      </c>
    </row>
    <row r="5" spans="1:9" ht="20.100000000000001" customHeight="1">
      <c r="A5" s="32" t="s">
        <v>1078</v>
      </c>
      <c r="B5" s="32" t="s">
        <v>1081</v>
      </c>
    </row>
    <row r="6" spans="1:9" ht="20.100000000000001" customHeight="1">
      <c r="A6" s="33" t="s">
        <v>178</v>
      </c>
    </row>
    <row r="7" spans="1:9" ht="20.100000000000001" customHeight="1">
      <c r="A7" s="32" t="s">
        <v>1082</v>
      </c>
      <c r="B7" s="32" t="s">
        <v>1085</v>
      </c>
    </row>
    <row r="8" spans="1:9" ht="20.100000000000001" customHeight="1">
      <c r="A8" s="32" t="s">
        <v>1083</v>
      </c>
      <c r="B8" s="32" t="s">
        <v>1086</v>
      </c>
    </row>
    <row r="9" spans="1:9" ht="20.100000000000001" customHeight="1">
      <c r="A9" s="32" t="s">
        <v>1084</v>
      </c>
      <c r="B9" s="32" t="s">
        <v>1087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1088</v>
      </c>
      <c r="B11" s="32" t="s">
        <v>1091</v>
      </c>
    </row>
    <row r="12" spans="1:9" s="35" customFormat="1" ht="20.100000000000001" customHeight="1">
      <c r="A12" s="32" t="s">
        <v>1089</v>
      </c>
      <c r="B12" s="34" t="s">
        <v>1092</v>
      </c>
    </row>
    <row r="13" spans="1:9" ht="20.100000000000001" customHeight="1">
      <c r="A13" s="32" t="s">
        <v>1090</v>
      </c>
      <c r="B13" s="32" t="s">
        <v>1093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961</v>
      </c>
      <c r="B15" s="11"/>
      <c r="C15" s="37"/>
      <c r="F15" s="32" t="s">
        <v>1094</v>
      </c>
    </row>
    <row r="16" spans="1:9" ht="20.100000000000001" customHeight="1">
      <c r="A16" s="34" t="s">
        <v>1095</v>
      </c>
      <c r="B16" s="11"/>
      <c r="C16" s="37"/>
      <c r="F16" s="32" t="s">
        <v>1096</v>
      </c>
    </row>
    <row r="17" spans="1:9" ht="19.5" customHeight="1">
      <c r="A17" s="34" t="s">
        <v>1097</v>
      </c>
      <c r="B17" s="11"/>
      <c r="C17" s="37"/>
      <c r="F17" s="32" t="s">
        <v>1096</v>
      </c>
    </row>
    <row r="18" spans="1:9" ht="20.100000000000001" customHeight="1">
      <c r="A18" s="33" t="s">
        <v>181</v>
      </c>
    </row>
    <row r="19" spans="1:9" ht="19.5" customHeight="1">
      <c r="A19" s="34" t="s">
        <v>1098</v>
      </c>
      <c r="F19" s="34" t="s">
        <v>1099</v>
      </c>
    </row>
    <row r="20" spans="1:9" ht="19.5" customHeight="1">
      <c r="A20" s="34" t="s">
        <v>1100</v>
      </c>
      <c r="B20" s="145"/>
      <c r="C20" s="37"/>
      <c r="F20" s="34" t="s">
        <v>1101</v>
      </c>
      <c r="G20" s="11"/>
      <c r="H20" s="11"/>
      <c r="I20" s="11"/>
    </row>
    <row r="21" spans="1:9" ht="19.5" customHeight="1">
      <c r="A21" s="34" t="s">
        <v>985</v>
      </c>
      <c r="B21" s="11"/>
      <c r="C21" s="37"/>
      <c r="F21" s="34" t="s">
        <v>1102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1098</v>
      </c>
      <c r="B23" s="11"/>
      <c r="C23" s="37"/>
      <c r="E23" s="37"/>
      <c r="F23" s="248" t="s">
        <v>1103</v>
      </c>
      <c r="G23" s="37"/>
      <c r="H23" s="11"/>
      <c r="I23" s="11"/>
    </row>
    <row r="24" spans="1:9" ht="20.100000000000001" customHeight="1">
      <c r="A24" s="34" t="s">
        <v>1104</v>
      </c>
      <c r="B24" s="11"/>
      <c r="C24" s="37"/>
      <c r="E24" s="37"/>
      <c r="F24" s="248" t="s">
        <v>1105</v>
      </c>
      <c r="G24" s="37"/>
      <c r="H24" s="11"/>
      <c r="I24" s="11"/>
    </row>
    <row r="25" spans="1:9" ht="20.100000000000001" customHeight="1" thickBot="1">
      <c r="A25" s="36" t="s">
        <v>2300</v>
      </c>
      <c r="B25" s="251"/>
      <c r="C25" s="252"/>
      <c r="D25" s="54"/>
      <c r="E25" s="252"/>
      <c r="F25" s="253" t="s">
        <v>1106</v>
      </c>
      <c r="G25" s="252"/>
      <c r="H25" s="251"/>
      <c r="I25" s="25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0" customWidth="1"/>
    <col min="9" max="9" width="9.375" style="5" customWidth="1"/>
    <col min="10" max="11" width="6.5" style="140" customWidth="1"/>
    <col min="12" max="12" width="7" style="140" bestFit="1" customWidth="1"/>
    <col min="13" max="13" width="11.5" style="5" bestFit="1" customWidth="1"/>
    <col min="14" max="14" width="5.75" style="140" customWidth="1"/>
    <col min="15" max="15" width="9.75" style="5" customWidth="1"/>
    <col min="16" max="17" width="6.5" style="140" customWidth="1"/>
    <col min="18" max="18" width="7" style="140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73" t="s">
        <v>1107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</row>
    <row r="2" spans="1:19" s="11" customFormat="1" ht="20.100000000000001" customHeight="1">
      <c r="A2" s="241"/>
      <c r="B2" s="774" t="s">
        <v>219</v>
      </c>
      <c r="C2" s="775"/>
      <c r="D2" s="775"/>
      <c r="E2" s="775"/>
      <c r="F2" s="775"/>
      <c r="G2" s="776"/>
      <c r="H2" s="777" t="s">
        <v>220</v>
      </c>
      <c r="I2" s="778"/>
      <c r="J2" s="778"/>
      <c r="K2" s="778"/>
      <c r="L2" s="778"/>
      <c r="M2" s="779"/>
      <c r="N2" s="780" t="s">
        <v>152</v>
      </c>
      <c r="O2" s="781"/>
      <c r="P2" s="781"/>
      <c r="Q2" s="781"/>
      <c r="R2" s="781"/>
      <c r="S2" s="782"/>
    </row>
    <row r="3" spans="1:19" s="11" customFormat="1" ht="20.100000000000001" customHeight="1">
      <c r="A3" s="242" t="s">
        <v>207</v>
      </c>
      <c r="B3" s="213" t="s">
        <v>136</v>
      </c>
      <c r="C3" s="75" t="s">
        <v>139</v>
      </c>
      <c r="D3" s="783" t="s">
        <v>140</v>
      </c>
      <c r="E3" s="784"/>
      <c r="F3" s="785"/>
      <c r="G3" s="319" t="s">
        <v>184</v>
      </c>
      <c r="H3" s="76" t="s">
        <v>136</v>
      </c>
      <c r="I3" s="75" t="s">
        <v>139</v>
      </c>
      <c r="J3" s="786" t="s">
        <v>140</v>
      </c>
      <c r="K3" s="787"/>
      <c r="L3" s="788"/>
      <c r="M3" s="317" t="s">
        <v>184</v>
      </c>
      <c r="N3" s="178" t="s">
        <v>136</v>
      </c>
      <c r="O3" s="179" t="s">
        <v>139</v>
      </c>
      <c r="P3" s="789" t="s">
        <v>140</v>
      </c>
      <c r="Q3" s="790"/>
      <c r="R3" s="791"/>
      <c r="S3" s="316" t="s">
        <v>184</v>
      </c>
    </row>
    <row r="4" spans="1:19" s="11" customFormat="1" ht="20.100000000000001" customHeight="1">
      <c r="A4" s="243"/>
      <c r="B4" s="2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2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343" t="s">
        <v>141</v>
      </c>
      <c r="O4" s="344" t="s">
        <v>142</v>
      </c>
      <c r="P4" s="83" t="s">
        <v>143</v>
      </c>
      <c r="Q4" s="345" t="s">
        <v>144</v>
      </c>
      <c r="R4" s="345" t="s">
        <v>135</v>
      </c>
      <c r="S4" s="336" t="s">
        <v>185</v>
      </c>
    </row>
    <row r="5" spans="1:19" ht="20.100000000000001" customHeight="1">
      <c r="A5" s="401" t="s">
        <v>213</v>
      </c>
      <c r="B5" s="402"/>
      <c r="C5" s="403"/>
      <c r="D5" s="404"/>
      <c r="E5" s="404"/>
      <c r="F5" s="404"/>
      <c r="G5" s="403"/>
      <c r="H5" s="405"/>
      <c r="I5" s="403"/>
      <c r="J5" s="405"/>
      <c r="K5" s="405"/>
      <c r="L5" s="405"/>
      <c r="M5" s="403"/>
      <c r="N5" s="405"/>
      <c r="O5" s="403"/>
      <c r="P5" s="405"/>
      <c r="Q5" s="405"/>
      <c r="R5" s="405"/>
      <c r="S5" s="403"/>
    </row>
    <row r="6" spans="1:19" ht="20.100000000000001" customHeight="1">
      <c r="A6" s="244" t="s">
        <v>33</v>
      </c>
      <c r="B6" s="406">
        <v>1</v>
      </c>
      <c r="C6" s="407">
        <v>22.39</v>
      </c>
      <c r="D6" s="406">
        <v>28</v>
      </c>
      <c r="E6" s="406">
        <v>20</v>
      </c>
      <c r="F6" s="406">
        <v>48</v>
      </c>
      <c r="G6" s="407">
        <v>58</v>
      </c>
      <c r="H6" s="408">
        <v>1</v>
      </c>
      <c r="I6" s="407">
        <v>40</v>
      </c>
      <c r="J6" s="408">
        <v>4</v>
      </c>
      <c r="K6" s="408">
        <v>1</v>
      </c>
      <c r="L6" s="408">
        <v>5</v>
      </c>
      <c r="M6" s="407">
        <v>164</v>
      </c>
      <c r="N6" s="408">
        <v>2</v>
      </c>
      <c r="O6" s="407">
        <v>62.39</v>
      </c>
      <c r="P6" s="408">
        <v>32</v>
      </c>
      <c r="Q6" s="408">
        <v>21</v>
      </c>
      <c r="R6" s="408">
        <v>53</v>
      </c>
      <c r="S6" s="407">
        <v>222</v>
      </c>
    </row>
    <row r="7" spans="1:19" ht="20.100000000000001" customHeight="1">
      <c r="A7" s="244" t="s">
        <v>43</v>
      </c>
      <c r="B7" s="406">
        <v>0</v>
      </c>
      <c r="C7" s="407">
        <v>0</v>
      </c>
      <c r="D7" s="406">
        <v>0</v>
      </c>
      <c r="E7" s="406">
        <v>0</v>
      </c>
      <c r="F7" s="406">
        <v>0</v>
      </c>
      <c r="G7" s="407">
        <v>0</v>
      </c>
      <c r="H7" s="408">
        <v>5</v>
      </c>
      <c r="I7" s="407">
        <v>430.22075000000001</v>
      </c>
      <c r="J7" s="408">
        <v>71</v>
      </c>
      <c r="K7" s="408">
        <v>22</v>
      </c>
      <c r="L7" s="408">
        <v>93</v>
      </c>
      <c r="M7" s="407">
        <v>1218.5899999999999</v>
      </c>
      <c r="N7" s="408">
        <v>5</v>
      </c>
      <c r="O7" s="407">
        <v>430.22074999999995</v>
      </c>
      <c r="P7" s="408">
        <v>71</v>
      </c>
      <c r="Q7" s="408">
        <v>22</v>
      </c>
      <c r="R7" s="408">
        <v>93</v>
      </c>
      <c r="S7" s="407">
        <v>1218.5900000000001</v>
      </c>
    </row>
    <row r="8" spans="1:19" ht="20.100000000000001" customHeight="1">
      <c r="A8" s="244" t="s">
        <v>22</v>
      </c>
      <c r="B8" s="406">
        <v>1</v>
      </c>
      <c r="C8" s="407">
        <v>10</v>
      </c>
      <c r="D8" s="406">
        <v>30</v>
      </c>
      <c r="E8" s="406">
        <v>20</v>
      </c>
      <c r="F8" s="406">
        <v>50</v>
      </c>
      <c r="G8" s="407">
        <v>40</v>
      </c>
      <c r="H8" s="408">
        <v>4</v>
      </c>
      <c r="I8" s="407">
        <v>139.5</v>
      </c>
      <c r="J8" s="408">
        <v>45</v>
      </c>
      <c r="K8" s="408">
        <v>6</v>
      </c>
      <c r="L8" s="408">
        <v>51</v>
      </c>
      <c r="M8" s="407">
        <v>1693.8</v>
      </c>
      <c r="N8" s="408">
        <v>5</v>
      </c>
      <c r="O8" s="407">
        <v>149.5</v>
      </c>
      <c r="P8" s="408">
        <v>75</v>
      </c>
      <c r="Q8" s="408">
        <v>26</v>
      </c>
      <c r="R8" s="408">
        <v>101</v>
      </c>
      <c r="S8" s="407">
        <v>1733.8</v>
      </c>
    </row>
    <row r="9" spans="1:19" ht="20.100000000000001" customHeight="1">
      <c r="A9" s="259" t="s">
        <v>8</v>
      </c>
      <c r="B9" s="406">
        <v>2</v>
      </c>
      <c r="C9" s="407">
        <v>25</v>
      </c>
      <c r="D9" s="406">
        <v>8</v>
      </c>
      <c r="E9" s="406">
        <v>6</v>
      </c>
      <c r="F9" s="406">
        <v>14</v>
      </c>
      <c r="G9" s="407">
        <v>130</v>
      </c>
      <c r="H9" s="408">
        <v>9</v>
      </c>
      <c r="I9" s="407">
        <v>3725.5543312499999</v>
      </c>
      <c r="J9" s="408">
        <v>227</v>
      </c>
      <c r="K9" s="408">
        <v>76</v>
      </c>
      <c r="L9" s="408">
        <v>303</v>
      </c>
      <c r="M9" s="407">
        <v>17332.849999999999</v>
      </c>
      <c r="N9" s="408">
        <v>11</v>
      </c>
      <c r="O9" s="407">
        <v>3750.5543312499999</v>
      </c>
      <c r="P9" s="408">
        <v>235</v>
      </c>
      <c r="Q9" s="408">
        <v>82</v>
      </c>
      <c r="R9" s="408">
        <v>317</v>
      </c>
      <c r="S9" s="407">
        <v>17462.849999999999</v>
      </c>
    </row>
    <row r="10" spans="1:19" ht="20.100000000000001" customHeight="1">
      <c r="A10" s="259" t="s">
        <v>4</v>
      </c>
      <c r="B10" s="406">
        <v>1</v>
      </c>
      <c r="C10" s="407">
        <v>25</v>
      </c>
      <c r="D10" s="406">
        <v>8</v>
      </c>
      <c r="E10" s="406">
        <v>4</v>
      </c>
      <c r="F10" s="406">
        <v>12</v>
      </c>
      <c r="G10" s="407">
        <v>73</v>
      </c>
      <c r="H10" s="408">
        <v>16</v>
      </c>
      <c r="I10" s="407">
        <v>700.39614299999994</v>
      </c>
      <c r="J10" s="408">
        <v>257</v>
      </c>
      <c r="K10" s="408">
        <v>146</v>
      </c>
      <c r="L10" s="408">
        <v>403</v>
      </c>
      <c r="M10" s="407">
        <v>4439.5300000000007</v>
      </c>
      <c r="N10" s="408">
        <v>17</v>
      </c>
      <c r="O10" s="407">
        <v>725.39614299999994</v>
      </c>
      <c r="P10" s="408">
        <v>265</v>
      </c>
      <c r="Q10" s="408">
        <v>150</v>
      </c>
      <c r="R10" s="408">
        <v>415</v>
      </c>
      <c r="S10" s="407">
        <v>4512.5300000000007</v>
      </c>
    </row>
    <row r="11" spans="1:19" ht="20.100000000000001" customHeight="1">
      <c r="A11" s="259" t="s">
        <v>38</v>
      </c>
      <c r="B11" s="406">
        <v>0</v>
      </c>
      <c r="C11" s="407">
        <v>0</v>
      </c>
      <c r="D11" s="406">
        <v>0</v>
      </c>
      <c r="E11" s="406">
        <v>0</v>
      </c>
      <c r="F11" s="406">
        <v>0</v>
      </c>
      <c r="G11" s="407">
        <v>0</v>
      </c>
      <c r="H11" s="408">
        <v>4</v>
      </c>
      <c r="I11" s="407">
        <v>71.5</v>
      </c>
      <c r="J11" s="408">
        <v>50</v>
      </c>
      <c r="K11" s="408">
        <v>43</v>
      </c>
      <c r="L11" s="408">
        <v>93</v>
      </c>
      <c r="M11" s="407">
        <v>1045.8800000000001</v>
      </c>
      <c r="N11" s="408">
        <v>4</v>
      </c>
      <c r="O11" s="407">
        <v>71.5</v>
      </c>
      <c r="P11" s="408">
        <v>50</v>
      </c>
      <c r="Q11" s="408">
        <v>43</v>
      </c>
      <c r="R11" s="408">
        <v>93</v>
      </c>
      <c r="S11" s="407">
        <v>1045.8800000000001</v>
      </c>
    </row>
    <row r="12" spans="1:19" ht="20.100000000000001" customHeight="1">
      <c r="A12" s="245" t="s">
        <v>214</v>
      </c>
      <c r="B12" s="406"/>
      <c r="C12" s="407"/>
      <c r="D12" s="409"/>
      <c r="E12" s="409"/>
      <c r="F12" s="409"/>
      <c r="G12" s="407"/>
      <c r="H12" s="408"/>
      <c r="I12" s="407"/>
      <c r="J12" s="408"/>
      <c r="K12" s="408"/>
      <c r="L12" s="408"/>
      <c r="M12" s="407"/>
      <c r="N12" s="408"/>
      <c r="O12" s="407"/>
      <c r="P12" s="408"/>
      <c r="Q12" s="408"/>
      <c r="R12" s="408"/>
      <c r="S12" s="407"/>
    </row>
    <row r="13" spans="1:19" s="28" customFormat="1" ht="20.100000000000001" customHeight="1">
      <c r="A13" s="259" t="s">
        <v>99</v>
      </c>
      <c r="B13" s="406">
        <v>0</v>
      </c>
      <c r="C13" s="407">
        <v>0</v>
      </c>
      <c r="D13" s="406">
        <v>0</v>
      </c>
      <c r="E13" s="406">
        <v>0</v>
      </c>
      <c r="F13" s="406">
        <v>0</v>
      </c>
      <c r="G13" s="407">
        <v>0</v>
      </c>
      <c r="H13" s="408">
        <v>0</v>
      </c>
      <c r="I13" s="407">
        <v>0</v>
      </c>
      <c r="J13" s="408">
        <v>0</v>
      </c>
      <c r="K13" s="408">
        <v>0</v>
      </c>
      <c r="L13" s="408">
        <v>0</v>
      </c>
      <c r="M13" s="407">
        <v>0</v>
      </c>
      <c r="N13" s="408">
        <v>0</v>
      </c>
      <c r="O13" s="407">
        <v>0</v>
      </c>
      <c r="P13" s="408">
        <v>0</v>
      </c>
      <c r="Q13" s="408">
        <v>0</v>
      </c>
      <c r="R13" s="408">
        <v>0</v>
      </c>
      <c r="S13" s="407">
        <v>0</v>
      </c>
    </row>
    <row r="14" spans="1:19" s="29" customFormat="1" ht="20.100000000000001" customHeight="1">
      <c r="A14" s="259" t="s">
        <v>224</v>
      </c>
      <c r="B14" s="406">
        <v>0</v>
      </c>
      <c r="C14" s="407">
        <v>0</v>
      </c>
      <c r="D14" s="406">
        <v>0</v>
      </c>
      <c r="E14" s="406">
        <v>0</v>
      </c>
      <c r="F14" s="406">
        <v>0</v>
      </c>
      <c r="G14" s="407">
        <v>0</v>
      </c>
      <c r="H14" s="408">
        <v>1</v>
      </c>
      <c r="I14" s="407">
        <v>8.1</v>
      </c>
      <c r="J14" s="408">
        <v>5</v>
      </c>
      <c r="K14" s="408">
        <v>0</v>
      </c>
      <c r="L14" s="408">
        <v>5</v>
      </c>
      <c r="M14" s="407">
        <v>293.5</v>
      </c>
      <c r="N14" s="408">
        <v>1</v>
      </c>
      <c r="O14" s="407">
        <v>8.1</v>
      </c>
      <c r="P14" s="408">
        <v>5</v>
      </c>
      <c r="Q14" s="408">
        <v>0</v>
      </c>
      <c r="R14" s="408">
        <v>5</v>
      </c>
      <c r="S14" s="407">
        <v>293.5</v>
      </c>
    </row>
    <row r="15" spans="1:19" s="29" customFormat="1" ht="20.100000000000001" customHeight="1">
      <c r="A15" s="259" t="s">
        <v>772</v>
      </c>
      <c r="B15" s="406">
        <v>0</v>
      </c>
      <c r="C15" s="407">
        <v>0</v>
      </c>
      <c r="D15" s="406">
        <v>0</v>
      </c>
      <c r="E15" s="406">
        <v>0</v>
      </c>
      <c r="F15" s="406">
        <v>0</v>
      </c>
      <c r="G15" s="407">
        <v>0</v>
      </c>
      <c r="H15" s="408">
        <v>0</v>
      </c>
      <c r="I15" s="407">
        <v>0</v>
      </c>
      <c r="J15" s="408">
        <v>0</v>
      </c>
      <c r="K15" s="408">
        <v>0</v>
      </c>
      <c r="L15" s="408">
        <v>0</v>
      </c>
      <c r="M15" s="407">
        <v>0</v>
      </c>
      <c r="N15" s="408">
        <v>0</v>
      </c>
      <c r="O15" s="407">
        <v>0</v>
      </c>
      <c r="P15" s="408">
        <v>0</v>
      </c>
      <c r="Q15" s="408">
        <v>0</v>
      </c>
      <c r="R15" s="408">
        <v>0</v>
      </c>
      <c r="S15" s="407">
        <v>0</v>
      </c>
    </row>
    <row r="16" spans="1:19" ht="20.100000000000001" customHeight="1">
      <c r="A16" s="259" t="s">
        <v>757</v>
      </c>
      <c r="B16" s="406">
        <v>0</v>
      </c>
      <c r="C16" s="407">
        <v>0</v>
      </c>
      <c r="D16" s="406">
        <v>0</v>
      </c>
      <c r="E16" s="406">
        <v>0</v>
      </c>
      <c r="F16" s="406">
        <v>0</v>
      </c>
      <c r="G16" s="407">
        <v>0</v>
      </c>
      <c r="H16" s="408">
        <v>0</v>
      </c>
      <c r="I16" s="407">
        <v>0</v>
      </c>
      <c r="J16" s="408">
        <v>0</v>
      </c>
      <c r="K16" s="408">
        <v>0</v>
      </c>
      <c r="L16" s="408">
        <v>0</v>
      </c>
      <c r="M16" s="407">
        <v>0</v>
      </c>
      <c r="N16" s="408">
        <v>0</v>
      </c>
      <c r="O16" s="407">
        <v>0</v>
      </c>
      <c r="P16" s="408">
        <v>0</v>
      </c>
      <c r="Q16" s="408">
        <v>0</v>
      </c>
      <c r="R16" s="408">
        <v>0</v>
      </c>
      <c r="S16" s="407">
        <v>0</v>
      </c>
    </row>
    <row r="17" spans="1:19" s="30" customFormat="1" ht="20.100000000000001" customHeight="1">
      <c r="A17" s="259" t="s">
        <v>10</v>
      </c>
      <c r="B17" s="406">
        <v>0</v>
      </c>
      <c r="C17" s="407">
        <v>0</v>
      </c>
      <c r="D17" s="406">
        <v>0</v>
      </c>
      <c r="E17" s="406">
        <v>0</v>
      </c>
      <c r="F17" s="406">
        <v>0</v>
      </c>
      <c r="G17" s="407">
        <v>0</v>
      </c>
      <c r="H17" s="408">
        <v>3</v>
      </c>
      <c r="I17" s="407">
        <v>5044.4080400000003</v>
      </c>
      <c r="J17" s="408">
        <v>1051</v>
      </c>
      <c r="K17" s="408">
        <v>872</v>
      </c>
      <c r="L17" s="408">
        <v>1923</v>
      </c>
      <c r="M17" s="407">
        <v>68020.31</v>
      </c>
      <c r="N17" s="408">
        <v>3</v>
      </c>
      <c r="O17" s="407">
        <v>5044.4080400000003</v>
      </c>
      <c r="P17" s="408">
        <v>1051</v>
      </c>
      <c r="Q17" s="408">
        <v>872</v>
      </c>
      <c r="R17" s="408">
        <v>1923</v>
      </c>
      <c r="S17" s="407">
        <v>68020.31</v>
      </c>
    </row>
    <row r="18" spans="1:19" ht="20.100000000000001" customHeight="1">
      <c r="A18" s="259" t="s">
        <v>14</v>
      </c>
      <c r="B18" s="406">
        <v>0</v>
      </c>
      <c r="C18" s="407">
        <v>0</v>
      </c>
      <c r="D18" s="406">
        <v>0</v>
      </c>
      <c r="E18" s="406">
        <v>0</v>
      </c>
      <c r="F18" s="406">
        <v>0</v>
      </c>
      <c r="G18" s="407">
        <v>0</v>
      </c>
      <c r="H18" s="408">
        <v>1</v>
      </c>
      <c r="I18" s="407">
        <v>341.73457000000002</v>
      </c>
      <c r="J18" s="408">
        <v>30</v>
      </c>
      <c r="K18" s="408">
        <v>28</v>
      </c>
      <c r="L18" s="408">
        <v>58</v>
      </c>
      <c r="M18" s="407">
        <v>1064.43</v>
      </c>
      <c r="N18" s="408">
        <v>1</v>
      </c>
      <c r="O18" s="407">
        <v>341.73457000000002</v>
      </c>
      <c r="P18" s="408">
        <v>30</v>
      </c>
      <c r="Q18" s="408">
        <v>28</v>
      </c>
      <c r="R18" s="408">
        <v>58</v>
      </c>
      <c r="S18" s="407">
        <v>1064.43</v>
      </c>
    </row>
    <row r="19" spans="1:19" ht="20.100000000000001" customHeight="1">
      <c r="A19" s="259" t="s">
        <v>727</v>
      </c>
      <c r="B19" s="406">
        <v>0</v>
      </c>
      <c r="C19" s="407">
        <v>0</v>
      </c>
      <c r="D19" s="406">
        <v>0</v>
      </c>
      <c r="E19" s="406">
        <v>0</v>
      </c>
      <c r="F19" s="406">
        <v>0</v>
      </c>
      <c r="G19" s="407">
        <v>0</v>
      </c>
      <c r="H19" s="408">
        <v>0</v>
      </c>
      <c r="I19" s="407">
        <v>0</v>
      </c>
      <c r="J19" s="408">
        <v>0</v>
      </c>
      <c r="K19" s="408">
        <v>0</v>
      </c>
      <c r="L19" s="408">
        <v>0</v>
      </c>
      <c r="M19" s="407">
        <v>0</v>
      </c>
      <c r="N19" s="408">
        <v>0</v>
      </c>
      <c r="O19" s="407">
        <v>0</v>
      </c>
      <c r="P19" s="408">
        <v>0</v>
      </c>
      <c r="Q19" s="408">
        <v>0</v>
      </c>
      <c r="R19" s="408">
        <v>0</v>
      </c>
      <c r="S19" s="407">
        <v>0</v>
      </c>
    </row>
    <row r="20" spans="1:19" ht="20.100000000000001" customHeight="1">
      <c r="A20" s="259" t="s">
        <v>28</v>
      </c>
      <c r="B20" s="406">
        <v>0</v>
      </c>
      <c r="C20" s="407">
        <v>0</v>
      </c>
      <c r="D20" s="406">
        <v>0</v>
      </c>
      <c r="E20" s="406">
        <v>0</v>
      </c>
      <c r="F20" s="406">
        <v>0</v>
      </c>
      <c r="G20" s="407">
        <v>0</v>
      </c>
      <c r="H20" s="408">
        <v>2</v>
      </c>
      <c r="I20" s="407">
        <v>536.74452329999997</v>
      </c>
      <c r="J20" s="408">
        <v>74</v>
      </c>
      <c r="K20" s="408">
        <v>108</v>
      </c>
      <c r="L20" s="408">
        <v>182</v>
      </c>
      <c r="M20" s="407">
        <v>7094.8399999999992</v>
      </c>
      <c r="N20" s="408">
        <v>2</v>
      </c>
      <c r="O20" s="407">
        <v>536.74452329999997</v>
      </c>
      <c r="P20" s="408">
        <v>74</v>
      </c>
      <c r="Q20" s="408">
        <v>108</v>
      </c>
      <c r="R20" s="408">
        <v>182</v>
      </c>
      <c r="S20" s="407">
        <v>7094.8399999999992</v>
      </c>
    </row>
    <row r="21" spans="1:19" ht="20.100000000000001" customHeight="1">
      <c r="A21" s="259" t="s">
        <v>103</v>
      </c>
      <c r="B21" s="406">
        <v>0</v>
      </c>
      <c r="C21" s="407">
        <v>0</v>
      </c>
      <c r="D21" s="406">
        <v>0</v>
      </c>
      <c r="E21" s="406">
        <v>0</v>
      </c>
      <c r="F21" s="406">
        <v>0</v>
      </c>
      <c r="G21" s="407">
        <v>0</v>
      </c>
      <c r="H21" s="408">
        <v>2</v>
      </c>
      <c r="I21" s="407">
        <v>35.4</v>
      </c>
      <c r="J21" s="408">
        <v>2</v>
      </c>
      <c r="K21" s="408">
        <v>0</v>
      </c>
      <c r="L21" s="408">
        <v>2</v>
      </c>
      <c r="M21" s="407">
        <v>3952.614</v>
      </c>
      <c r="N21" s="408">
        <v>2</v>
      </c>
      <c r="O21" s="407">
        <v>35.4</v>
      </c>
      <c r="P21" s="408">
        <v>2</v>
      </c>
      <c r="Q21" s="408">
        <v>0</v>
      </c>
      <c r="R21" s="408">
        <v>2</v>
      </c>
      <c r="S21" s="407">
        <v>3952.614</v>
      </c>
    </row>
    <row r="22" spans="1:19" ht="20.100000000000001" customHeight="1">
      <c r="A22" s="259" t="s">
        <v>773</v>
      </c>
      <c r="B22" s="406">
        <v>0</v>
      </c>
      <c r="C22" s="407">
        <v>0</v>
      </c>
      <c r="D22" s="406">
        <v>0</v>
      </c>
      <c r="E22" s="406">
        <v>0</v>
      </c>
      <c r="F22" s="406">
        <v>0</v>
      </c>
      <c r="G22" s="407">
        <v>0</v>
      </c>
      <c r="H22" s="408">
        <v>0</v>
      </c>
      <c r="I22" s="406">
        <v>0</v>
      </c>
      <c r="J22" s="408">
        <v>0</v>
      </c>
      <c r="K22" s="408">
        <v>0</v>
      </c>
      <c r="L22" s="408">
        <v>0</v>
      </c>
      <c r="M22" s="407">
        <v>0</v>
      </c>
      <c r="N22" s="408">
        <v>0</v>
      </c>
      <c r="O22" s="407">
        <v>0</v>
      </c>
      <c r="P22" s="408">
        <v>0</v>
      </c>
      <c r="Q22" s="408">
        <v>0</v>
      </c>
      <c r="R22" s="408">
        <v>0</v>
      </c>
      <c r="S22" s="407">
        <v>0</v>
      </c>
    </row>
    <row r="23" spans="1:19" ht="20.100000000000001" customHeight="1">
      <c r="A23" s="259" t="s">
        <v>769</v>
      </c>
      <c r="B23" s="406">
        <v>0</v>
      </c>
      <c r="C23" s="407">
        <v>0</v>
      </c>
      <c r="D23" s="406">
        <v>0</v>
      </c>
      <c r="E23" s="406">
        <v>0</v>
      </c>
      <c r="F23" s="406">
        <v>0</v>
      </c>
      <c r="G23" s="407">
        <v>0</v>
      </c>
      <c r="H23" s="408">
        <v>0</v>
      </c>
      <c r="I23" s="406">
        <v>0</v>
      </c>
      <c r="J23" s="408">
        <v>0</v>
      </c>
      <c r="K23" s="408">
        <v>0</v>
      </c>
      <c r="L23" s="408">
        <v>0</v>
      </c>
      <c r="M23" s="407">
        <v>0</v>
      </c>
      <c r="N23" s="408">
        <v>0</v>
      </c>
      <c r="O23" s="407">
        <v>0</v>
      </c>
      <c r="P23" s="408">
        <v>0</v>
      </c>
      <c r="Q23" s="408">
        <v>0</v>
      </c>
      <c r="R23" s="408">
        <v>0</v>
      </c>
      <c r="S23" s="407">
        <v>0</v>
      </c>
    </row>
    <row r="24" spans="1:19" ht="20.100000000000001" customHeight="1">
      <c r="A24" s="259" t="s">
        <v>2</v>
      </c>
      <c r="B24" s="406">
        <v>0</v>
      </c>
      <c r="C24" s="407">
        <v>0</v>
      </c>
      <c r="D24" s="406">
        <v>0</v>
      </c>
      <c r="E24" s="406">
        <v>0</v>
      </c>
      <c r="F24" s="406">
        <v>0</v>
      </c>
      <c r="G24" s="407">
        <v>0</v>
      </c>
      <c r="H24" s="408">
        <v>2</v>
      </c>
      <c r="I24" s="406">
        <v>93.18</v>
      </c>
      <c r="J24" s="408">
        <v>83</v>
      </c>
      <c r="K24" s="408">
        <v>40</v>
      </c>
      <c r="L24" s="408">
        <v>123</v>
      </c>
      <c r="M24" s="407">
        <v>2524.1999999999998</v>
      </c>
      <c r="N24" s="408">
        <v>2</v>
      </c>
      <c r="O24" s="407">
        <v>93.18</v>
      </c>
      <c r="P24" s="408">
        <v>83</v>
      </c>
      <c r="Q24" s="408">
        <v>40</v>
      </c>
      <c r="R24" s="408">
        <v>123</v>
      </c>
      <c r="S24" s="407">
        <v>2524.1999999999998</v>
      </c>
    </row>
    <row r="25" spans="1:19" ht="20.100000000000001" customHeight="1">
      <c r="A25" s="259" t="s">
        <v>770</v>
      </c>
      <c r="B25" s="406">
        <v>0</v>
      </c>
      <c r="C25" s="407">
        <v>0</v>
      </c>
      <c r="D25" s="406">
        <v>0</v>
      </c>
      <c r="E25" s="406">
        <v>0</v>
      </c>
      <c r="F25" s="406">
        <v>0</v>
      </c>
      <c r="G25" s="407">
        <v>0</v>
      </c>
      <c r="H25" s="408">
        <v>1</v>
      </c>
      <c r="I25" s="406">
        <v>105</v>
      </c>
      <c r="J25" s="408">
        <v>20</v>
      </c>
      <c r="K25" s="408">
        <v>20</v>
      </c>
      <c r="L25" s="408">
        <v>40</v>
      </c>
      <c r="M25" s="407">
        <v>233.86</v>
      </c>
      <c r="N25" s="408">
        <v>1</v>
      </c>
      <c r="O25" s="407">
        <v>105</v>
      </c>
      <c r="P25" s="408">
        <v>20</v>
      </c>
      <c r="Q25" s="408">
        <v>20</v>
      </c>
      <c r="R25" s="408">
        <v>40</v>
      </c>
      <c r="S25" s="407">
        <v>233.86</v>
      </c>
    </row>
    <row r="26" spans="1:19" ht="20.100000000000001" customHeight="1">
      <c r="A26" s="554" t="s">
        <v>726</v>
      </c>
      <c r="B26" s="555">
        <v>0</v>
      </c>
      <c r="C26" s="519">
        <v>0</v>
      </c>
      <c r="D26" s="555">
        <v>0</v>
      </c>
      <c r="E26" s="555">
        <v>0</v>
      </c>
      <c r="F26" s="555">
        <v>0</v>
      </c>
      <c r="G26" s="519">
        <v>0</v>
      </c>
      <c r="H26" s="518">
        <v>1</v>
      </c>
      <c r="I26" s="555">
        <v>21.38</v>
      </c>
      <c r="J26" s="518">
        <v>10</v>
      </c>
      <c r="K26" s="518">
        <v>1</v>
      </c>
      <c r="L26" s="518">
        <v>11</v>
      </c>
      <c r="M26" s="519">
        <v>473.54</v>
      </c>
      <c r="N26" s="518">
        <v>1</v>
      </c>
      <c r="O26" s="519">
        <v>21.38</v>
      </c>
      <c r="P26" s="518">
        <v>10</v>
      </c>
      <c r="Q26" s="518">
        <v>1</v>
      </c>
      <c r="R26" s="518">
        <v>11</v>
      </c>
      <c r="S26" s="519">
        <v>473.54</v>
      </c>
    </row>
    <row r="27" spans="1:19" ht="20.100000000000001" customHeight="1">
      <c r="A27" s="259" t="s">
        <v>730</v>
      </c>
      <c r="B27" s="406">
        <v>0</v>
      </c>
      <c r="C27" s="407">
        <v>0</v>
      </c>
      <c r="D27" s="406">
        <v>0</v>
      </c>
      <c r="E27" s="406">
        <v>0</v>
      </c>
      <c r="F27" s="406">
        <v>0</v>
      </c>
      <c r="G27" s="407">
        <v>0</v>
      </c>
      <c r="H27" s="408">
        <v>0</v>
      </c>
      <c r="I27" s="406">
        <v>0</v>
      </c>
      <c r="J27" s="408">
        <v>0</v>
      </c>
      <c r="K27" s="408">
        <v>0</v>
      </c>
      <c r="L27" s="408">
        <v>0</v>
      </c>
      <c r="M27" s="407">
        <v>0</v>
      </c>
      <c r="N27" s="408">
        <v>0</v>
      </c>
      <c r="O27" s="407">
        <v>0</v>
      </c>
      <c r="P27" s="408">
        <v>0</v>
      </c>
      <c r="Q27" s="408">
        <v>0</v>
      </c>
      <c r="R27" s="408">
        <v>0</v>
      </c>
      <c r="S27" s="407">
        <v>0</v>
      </c>
    </row>
    <row r="28" spans="1:19" ht="20.100000000000001" customHeight="1">
      <c r="A28" s="259" t="s">
        <v>774</v>
      </c>
      <c r="B28" s="406">
        <v>0</v>
      </c>
      <c r="C28" s="407">
        <v>0</v>
      </c>
      <c r="D28" s="406">
        <v>0</v>
      </c>
      <c r="E28" s="406">
        <v>0</v>
      </c>
      <c r="F28" s="406">
        <v>0</v>
      </c>
      <c r="G28" s="407">
        <v>0</v>
      </c>
      <c r="H28" s="408">
        <v>0</v>
      </c>
      <c r="I28" s="406">
        <v>0</v>
      </c>
      <c r="J28" s="408">
        <v>0</v>
      </c>
      <c r="K28" s="408">
        <v>0</v>
      </c>
      <c r="L28" s="408">
        <v>0</v>
      </c>
      <c r="M28" s="407">
        <v>0</v>
      </c>
      <c r="N28" s="408">
        <v>0</v>
      </c>
      <c r="O28" s="407">
        <v>0</v>
      </c>
      <c r="P28" s="408">
        <v>0</v>
      </c>
      <c r="Q28" s="408">
        <v>0</v>
      </c>
      <c r="R28" s="408">
        <v>0</v>
      </c>
      <c r="S28" s="407">
        <v>0</v>
      </c>
    </row>
    <row r="29" spans="1:19" ht="20.100000000000001" customHeight="1">
      <c r="A29" s="245" t="s">
        <v>215</v>
      </c>
      <c r="B29" s="406"/>
      <c r="C29" s="407"/>
      <c r="D29" s="409"/>
      <c r="E29" s="409"/>
      <c r="F29" s="409"/>
      <c r="G29" s="407"/>
      <c r="H29" s="408"/>
      <c r="I29" s="407"/>
      <c r="J29" s="408"/>
      <c r="K29" s="408"/>
      <c r="L29" s="408"/>
      <c r="M29" s="407"/>
      <c r="N29" s="408"/>
      <c r="O29" s="407"/>
      <c r="P29" s="408"/>
      <c r="Q29" s="408"/>
      <c r="R29" s="408"/>
      <c r="S29" s="407"/>
    </row>
    <row r="30" spans="1:19" ht="20.100000000000001" customHeight="1">
      <c r="A30" s="244" t="s">
        <v>741</v>
      </c>
      <c r="B30" s="410">
        <v>0</v>
      </c>
      <c r="C30" s="407">
        <v>0</v>
      </c>
      <c r="D30" s="410">
        <v>0</v>
      </c>
      <c r="E30" s="410">
        <v>0</v>
      </c>
      <c r="F30" s="410">
        <v>0</v>
      </c>
      <c r="G30" s="407">
        <v>0</v>
      </c>
      <c r="H30" s="408">
        <v>0</v>
      </c>
      <c r="I30" s="407">
        <v>0</v>
      </c>
      <c r="J30" s="408">
        <v>0</v>
      </c>
      <c r="K30" s="408">
        <v>0</v>
      </c>
      <c r="L30" s="408">
        <v>0</v>
      </c>
      <c r="M30" s="407">
        <v>0</v>
      </c>
      <c r="N30" s="408">
        <v>0</v>
      </c>
      <c r="O30" s="407">
        <v>0</v>
      </c>
      <c r="P30" s="408">
        <v>0</v>
      </c>
      <c r="Q30" s="408">
        <v>0</v>
      </c>
      <c r="R30" s="408">
        <v>0</v>
      </c>
      <c r="S30" s="407">
        <v>0</v>
      </c>
    </row>
    <row r="31" spans="1:19" ht="20.100000000000001" customHeight="1">
      <c r="A31" s="259" t="s">
        <v>19</v>
      </c>
      <c r="B31" s="406">
        <v>0</v>
      </c>
      <c r="C31" s="407">
        <v>0</v>
      </c>
      <c r="D31" s="406">
        <v>0</v>
      </c>
      <c r="E31" s="406">
        <v>0</v>
      </c>
      <c r="F31" s="406">
        <v>0</v>
      </c>
      <c r="G31" s="407">
        <v>0</v>
      </c>
      <c r="H31" s="408">
        <v>3</v>
      </c>
      <c r="I31" s="407">
        <v>78.259999999999991</v>
      </c>
      <c r="J31" s="408">
        <v>42</v>
      </c>
      <c r="K31" s="408">
        <v>20</v>
      </c>
      <c r="L31" s="408">
        <v>62</v>
      </c>
      <c r="M31" s="407">
        <v>2118.1999999999998</v>
      </c>
      <c r="N31" s="408">
        <v>3</v>
      </c>
      <c r="O31" s="407">
        <v>78.259999999999991</v>
      </c>
      <c r="P31" s="408">
        <v>42</v>
      </c>
      <c r="Q31" s="408">
        <v>20</v>
      </c>
      <c r="R31" s="408">
        <v>62</v>
      </c>
      <c r="S31" s="407">
        <v>2118.1999999999998</v>
      </c>
    </row>
    <row r="32" spans="1:19" ht="20.100000000000001" customHeight="1">
      <c r="A32" s="259" t="s">
        <v>6</v>
      </c>
      <c r="B32" s="406">
        <v>1</v>
      </c>
      <c r="C32" s="407">
        <v>3</v>
      </c>
      <c r="D32" s="406">
        <v>40</v>
      </c>
      <c r="E32" s="406">
        <v>12</v>
      </c>
      <c r="F32" s="406">
        <v>52</v>
      </c>
      <c r="G32" s="407">
        <v>55</v>
      </c>
      <c r="H32" s="408">
        <v>33</v>
      </c>
      <c r="I32" s="407">
        <v>3832.6522116550004</v>
      </c>
      <c r="J32" s="408">
        <v>1240</v>
      </c>
      <c r="K32" s="408">
        <v>477</v>
      </c>
      <c r="L32" s="408">
        <v>1717</v>
      </c>
      <c r="M32" s="407">
        <v>50731.412000000011</v>
      </c>
      <c r="N32" s="408">
        <v>34</v>
      </c>
      <c r="O32" s="407">
        <v>3835.6522116550004</v>
      </c>
      <c r="P32" s="408">
        <v>1280</v>
      </c>
      <c r="Q32" s="408">
        <v>489</v>
      </c>
      <c r="R32" s="408">
        <v>1769</v>
      </c>
      <c r="S32" s="407">
        <v>50786.412000000004</v>
      </c>
    </row>
    <row r="33" spans="1:19" ht="20.100000000000001" customHeight="1">
      <c r="A33" s="259" t="s">
        <v>743</v>
      </c>
      <c r="B33" s="406">
        <v>0</v>
      </c>
      <c r="C33" s="407">
        <v>0</v>
      </c>
      <c r="D33" s="406">
        <v>0</v>
      </c>
      <c r="E33" s="406">
        <v>0</v>
      </c>
      <c r="F33" s="406">
        <v>0</v>
      </c>
      <c r="G33" s="407">
        <v>0</v>
      </c>
      <c r="H33" s="408">
        <v>0</v>
      </c>
      <c r="I33" s="407">
        <v>0</v>
      </c>
      <c r="J33" s="408">
        <v>0</v>
      </c>
      <c r="K33" s="408">
        <v>0</v>
      </c>
      <c r="L33" s="408">
        <v>0</v>
      </c>
      <c r="M33" s="407">
        <v>0</v>
      </c>
      <c r="N33" s="408">
        <v>0</v>
      </c>
      <c r="O33" s="407">
        <v>0</v>
      </c>
      <c r="P33" s="408">
        <v>0</v>
      </c>
      <c r="Q33" s="408">
        <v>0</v>
      </c>
      <c r="R33" s="408">
        <v>0</v>
      </c>
      <c r="S33" s="407">
        <v>0</v>
      </c>
    </row>
    <row r="34" spans="1:19" ht="20.100000000000001" customHeight="1">
      <c r="A34" s="259" t="s">
        <v>0</v>
      </c>
      <c r="B34" s="406">
        <v>0</v>
      </c>
      <c r="C34" s="407">
        <v>0</v>
      </c>
      <c r="D34" s="406">
        <v>0</v>
      </c>
      <c r="E34" s="406">
        <v>0</v>
      </c>
      <c r="F34" s="406">
        <v>0</v>
      </c>
      <c r="G34" s="407">
        <v>0</v>
      </c>
      <c r="H34" s="408">
        <v>3</v>
      </c>
      <c r="I34" s="407">
        <v>203</v>
      </c>
      <c r="J34" s="408">
        <v>128</v>
      </c>
      <c r="K34" s="408">
        <v>30</v>
      </c>
      <c r="L34" s="408">
        <v>158</v>
      </c>
      <c r="M34" s="407">
        <v>3195.5</v>
      </c>
      <c r="N34" s="408">
        <v>3</v>
      </c>
      <c r="O34" s="407">
        <v>203</v>
      </c>
      <c r="P34" s="408">
        <v>128</v>
      </c>
      <c r="Q34" s="408">
        <v>30</v>
      </c>
      <c r="R34" s="408">
        <v>158</v>
      </c>
      <c r="S34" s="407">
        <v>3195.5</v>
      </c>
    </row>
    <row r="35" spans="1:19" ht="20.100000000000001" customHeight="1">
      <c r="A35" s="245" t="s">
        <v>216</v>
      </c>
      <c r="B35" s="406"/>
      <c r="C35" s="407"/>
      <c r="D35" s="407"/>
      <c r="E35" s="407"/>
      <c r="F35" s="407"/>
      <c r="G35" s="407"/>
      <c r="H35" s="408"/>
      <c r="I35" s="407"/>
      <c r="J35" s="408"/>
      <c r="K35" s="408"/>
      <c r="L35" s="408"/>
      <c r="M35" s="407"/>
      <c r="N35" s="408"/>
      <c r="O35" s="407"/>
      <c r="P35" s="408"/>
      <c r="Q35" s="408"/>
      <c r="R35" s="408"/>
      <c r="S35" s="407"/>
    </row>
    <row r="36" spans="1:19" ht="20.100000000000001" customHeight="1">
      <c r="A36" s="259" t="s">
        <v>81</v>
      </c>
      <c r="B36" s="406">
        <v>0</v>
      </c>
      <c r="C36" s="407">
        <v>0</v>
      </c>
      <c r="D36" s="406">
        <v>0</v>
      </c>
      <c r="E36" s="406">
        <v>0</v>
      </c>
      <c r="F36" s="406">
        <v>0</v>
      </c>
      <c r="G36" s="407">
        <v>0</v>
      </c>
      <c r="H36" s="408">
        <v>4</v>
      </c>
      <c r="I36" s="407">
        <v>87.885843999999992</v>
      </c>
      <c r="J36" s="408">
        <v>80</v>
      </c>
      <c r="K36" s="408">
        <v>6</v>
      </c>
      <c r="L36" s="408">
        <v>86</v>
      </c>
      <c r="M36" s="407">
        <v>3575</v>
      </c>
      <c r="N36" s="408">
        <v>4</v>
      </c>
      <c r="O36" s="407">
        <v>87.885843999999992</v>
      </c>
      <c r="P36" s="408">
        <v>80</v>
      </c>
      <c r="Q36" s="408">
        <v>6</v>
      </c>
      <c r="R36" s="408">
        <v>86</v>
      </c>
      <c r="S36" s="407">
        <v>3575</v>
      </c>
    </row>
    <row r="37" spans="1:19" ht="20.100000000000001" customHeight="1">
      <c r="A37" s="259" t="s">
        <v>98</v>
      </c>
      <c r="B37" s="406">
        <v>0</v>
      </c>
      <c r="C37" s="407">
        <v>0</v>
      </c>
      <c r="D37" s="406">
        <v>0</v>
      </c>
      <c r="E37" s="406">
        <v>0</v>
      </c>
      <c r="F37" s="406">
        <v>0</v>
      </c>
      <c r="G37" s="407">
        <v>0</v>
      </c>
      <c r="H37" s="408">
        <v>0</v>
      </c>
      <c r="I37" s="407">
        <v>0</v>
      </c>
      <c r="J37" s="408">
        <v>0</v>
      </c>
      <c r="K37" s="408">
        <v>0</v>
      </c>
      <c r="L37" s="408">
        <v>0</v>
      </c>
      <c r="M37" s="407">
        <v>0</v>
      </c>
      <c r="N37" s="408">
        <v>0</v>
      </c>
      <c r="O37" s="407">
        <v>0</v>
      </c>
      <c r="P37" s="408">
        <v>0</v>
      </c>
      <c r="Q37" s="408">
        <v>0</v>
      </c>
      <c r="R37" s="408">
        <v>0</v>
      </c>
      <c r="S37" s="407">
        <v>0</v>
      </c>
    </row>
    <row r="38" spans="1:19" ht="20.100000000000001" customHeight="1">
      <c r="A38" s="259" t="s">
        <v>744</v>
      </c>
      <c r="B38" s="406">
        <v>0</v>
      </c>
      <c r="C38" s="407">
        <v>0</v>
      </c>
      <c r="D38" s="406">
        <v>0</v>
      </c>
      <c r="E38" s="406">
        <v>0</v>
      </c>
      <c r="F38" s="406">
        <v>0</v>
      </c>
      <c r="G38" s="407">
        <v>0</v>
      </c>
      <c r="H38" s="408">
        <v>0</v>
      </c>
      <c r="I38" s="407">
        <v>0</v>
      </c>
      <c r="J38" s="408">
        <v>0</v>
      </c>
      <c r="K38" s="408">
        <v>0</v>
      </c>
      <c r="L38" s="408">
        <v>0</v>
      </c>
      <c r="M38" s="407">
        <v>0</v>
      </c>
      <c r="N38" s="408">
        <v>0</v>
      </c>
      <c r="O38" s="407">
        <v>0</v>
      </c>
      <c r="P38" s="408">
        <v>0</v>
      </c>
      <c r="Q38" s="408">
        <v>0</v>
      </c>
      <c r="R38" s="408">
        <v>0</v>
      </c>
      <c r="S38" s="407">
        <v>0</v>
      </c>
    </row>
    <row r="39" spans="1:19" ht="20.100000000000001" customHeight="1">
      <c r="A39" s="259" t="s">
        <v>745</v>
      </c>
      <c r="B39" s="406">
        <v>0</v>
      </c>
      <c r="C39" s="407">
        <v>0</v>
      </c>
      <c r="D39" s="406">
        <v>0</v>
      </c>
      <c r="E39" s="406">
        <v>0</v>
      </c>
      <c r="F39" s="406">
        <v>0</v>
      </c>
      <c r="G39" s="407">
        <v>0</v>
      </c>
      <c r="H39" s="408">
        <v>2</v>
      </c>
      <c r="I39" s="407">
        <v>16</v>
      </c>
      <c r="J39" s="408">
        <v>10</v>
      </c>
      <c r="K39" s="408">
        <v>0</v>
      </c>
      <c r="L39" s="408">
        <v>10</v>
      </c>
      <c r="M39" s="407">
        <v>536.84</v>
      </c>
      <c r="N39" s="408">
        <v>2</v>
      </c>
      <c r="O39" s="407">
        <v>16</v>
      </c>
      <c r="P39" s="408">
        <v>10</v>
      </c>
      <c r="Q39" s="408">
        <v>0</v>
      </c>
      <c r="R39" s="408">
        <v>10</v>
      </c>
      <c r="S39" s="407">
        <v>536.84</v>
      </c>
    </row>
    <row r="40" spans="1:19" ht="20.100000000000001" customHeight="1">
      <c r="A40" s="259" t="s">
        <v>45</v>
      </c>
      <c r="B40" s="406">
        <v>0</v>
      </c>
      <c r="C40" s="407">
        <v>0</v>
      </c>
      <c r="D40" s="406">
        <v>0</v>
      </c>
      <c r="E40" s="406">
        <v>0</v>
      </c>
      <c r="F40" s="406">
        <v>0</v>
      </c>
      <c r="G40" s="407">
        <v>0</v>
      </c>
      <c r="H40" s="408">
        <v>4</v>
      </c>
      <c r="I40" s="407">
        <v>37.5</v>
      </c>
      <c r="J40" s="408">
        <v>27</v>
      </c>
      <c r="K40" s="408">
        <v>2</v>
      </c>
      <c r="L40" s="408">
        <v>29</v>
      </c>
      <c r="M40" s="407">
        <v>2857.7799999999997</v>
      </c>
      <c r="N40" s="408">
        <v>4</v>
      </c>
      <c r="O40" s="407">
        <v>37.5</v>
      </c>
      <c r="P40" s="408">
        <v>27</v>
      </c>
      <c r="Q40" s="408">
        <v>2</v>
      </c>
      <c r="R40" s="408">
        <v>29</v>
      </c>
      <c r="S40" s="407">
        <v>2857.7799999999997</v>
      </c>
    </row>
    <row r="41" spans="1:19" ht="20.100000000000001" customHeight="1">
      <c r="A41" s="259" t="s">
        <v>746</v>
      </c>
      <c r="B41" s="406">
        <v>0</v>
      </c>
      <c r="C41" s="407">
        <v>0</v>
      </c>
      <c r="D41" s="406">
        <v>0</v>
      </c>
      <c r="E41" s="406">
        <v>0</v>
      </c>
      <c r="F41" s="406">
        <v>0</v>
      </c>
      <c r="G41" s="407">
        <v>0</v>
      </c>
      <c r="H41" s="408">
        <v>0</v>
      </c>
      <c r="I41" s="407">
        <v>0</v>
      </c>
      <c r="J41" s="408">
        <v>0</v>
      </c>
      <c r="K41" s="408">
        <v>0</v>
      </c>
      <c r="L41" s="408">
        <v>0</v>
      </c>
      <c r="M41" s="407">
        <v>0</v>
      </c>
      <c r="N41" s="408">
        <v>0</v>
      </c>
      <c r="O41" s="407">
        <v>0</v>
      </c>
      <c r="P41" s="408">
        <v>0</v>
      </c>
      <c r="Q41" s="408">
        <v>0</v>
      </c>
      <c r="R41" s="408">
        <v>0</v>
      </c>
      <c r="S41" s="407">
        <v>0</v>
      </c>
    </row>
    <row r="42" spans="1:19" ht="20.100000000000001" customHeight="1">
      <c r="A42" s="259" t="s">
        <v>723</v>
      </c>
      <c r="B42" s="406">
        <v>0</v>
      </c>
      <c r="C42" s="407">
        <v>0</v>
      </c>
      <c r="D42" s="406">
        <v>0</v>
      </c>
      <c r="E42" s="406">
        <v>0</v>
      </c>
      <c r="F42" s="406">
        <v>0</v>
      </c>
      <c r="G42" s="407">
        <v>0</v>
      </c>
      <c r="H42" s="408">
        <v>1</v>
      </c>
      <c r="I42" s="407">
        <v>1309.060322</v>
      </c>
      <c r="J42" s="408">
        <v>5</v>
      </c>
      <c r="K42" s="408">
        <v>0</v>
      </c>
      <c r="L42" s="408">
        <v>5</v>
      </c>
      <c r="M42" s="407">
        <v>117861.899</v>
      </c>
      <c r="N42" s="408">
        <v>1</v>
      </c>
      <c r="O42" s="407">
        <v>1309.060322</v>
      </c>
      <c r="P42" s="408">
        <v>5</v>
      </c>
      <c r="Q42" s="408">
        <v>0</v>
      </c>
      <c r="R42" s="408">
        <v>5</v>
      </c>
      <c r="S42" s="407">
        <v>117861.899</v>
      </c>
    </row>
    <row r="43" spans="1:19" ht="20.100000000000001" customHeight="1">
      <c r="A43" s="259" t="s">
        <v>722</v>
      </c>
      <c r="B43" s="406">
        <v>0</v>
      </c>
      <c r="C43" s="407">
        <v>0</v>
      </c>
      <c r="D43" s="406">
        <v>0</v>
      </c>
      <c r="E43" s="406">
        <v>0</v>
      </c>
      <c r="F43" s="406">
        <v>0</v>
      </c>
      <c r="G43" s="407">
        <v>0</v>
      </c>
      <c r="H43" s="408">
        <v>3</v>
      </c>
      <c r="I43" s="407">
        <v>55.843999999999994</v>
      </c>
      <c r="J43" s="408">
        <v>36</v>
      </c>
      <c r="K43" s="408">
        <v>2</v>
      </c>
      <c r="L43" s="408">
        <v>38</v>
      </c>
      <c r="M43" s="407">
        <v>2541.6039999999998</v>
      </c>
      <c r="N43" s="408">
        <v>3</v>
      </c>
      <c r="O43" s="407">
        <v>55.843999999999994</v>
      </c>
      <c r="P43" s="408">
        <v>36</v>
      </c>
      <c r="Q43" s="408">
        <v>2</v>
      </c>
      <c r="R43" s="408">
        <v>38</v>
      </c>
      <c r="S43" s="407">
        <v>2541.6039999999998</v>
      </c>
    </row>
    <row r="44" spans="1:19" ht="20.100000000000001" customHeight="1">
      <c r="A44" s="259" t="s">
        <v>766</v>
      </c>
      <c r="B44" s="406">
        <v>0</v>
      </c>
      <c r="C44" s="407">
        <v>0</v>
      </c>
      <c r="D44" s="406">
        <v>0</v>
      </c>
      <c r="E44" s="406">
        <v>0</v>
      </c>
      <c r="F44" s="406">
        <v>0</v>
      </c>
      <c r="G44" s="407">
        <v>0</v>
      </c>
      <c r="H44" s="408">
        <v>0</v>
      </c>
      <c r="I44" s="407">
        <v>0</v>
      </c>
      <c r="J44" s="408">
        <v>0</v>
      </c>
      <c r="K44" s="408">
        <v>0</v>
      </c>
      <c r="L44" s="408">
        <v>0</v>
      </c>
      <c r="M44" s="407">
        <v>0</v>
      </c>
      <c r="N44" s="408">
        <v>0</v>
      </c>
      <c r="O44" s="407">
        <v>0</v>
      </c>
      <c r="P44" s="408">
        <v>0</v>
      </c>
      <c r="Q44" s="408">
        <v>0</v>
      </c>
      <c r="R44" s="408">
        <v>0</v>
      </c>
      <c r="S44" s="407">
        <v>0</v>
      </c>
    </row>
    <row r="45" spans="1:19" ht="20.100000000000001" customHeight="1">
      <c r="A45" s="259" t="s">
        <v>728</v>
      </c>
      <c r="B45" s="406">
        <v>0</v>
      </c>
      <c r="C45" s="407">
        <v>0</v>
      </c>
      <c r="D45" s="406">
        <v>0</v>
      </c>
      <c r="E45" s="406">
        <v>0</v>
      </c>
      <c r="F45" s="406">
        <v>0</v>
      </c>
      <c r="G45" s="407">
        <v>0</v>
      </c>
      <c r="H45" s="408">
        <v>1</v>
      </c>
      <c r="I45" s="407">
        <v>6.5</v>
      </c>
      <c r="J45" s="408">
        <v>5</v>
      </c>
      <c r="K45" s="408">
        <v>0</v>
      </c>
      <c r="L45" s="408">
        <v>5</v>
      </c>
      <c r="M45" s="407">
        <v>183</v>
      </c>
      <c r="N45" s="408">
        <v>1</v>
      </c>
      <c r="O45" s="407">
        <v>6.5</v>
      </c>
      <c r="P45" s="408">
        <v>5</v>
      </c>
      <c r="Q45" s="408">
        <v>0</v>
      </c>
      <c r="R45" s="408">
        <v>5</v>
      </c>
      <c r="S45" s="407">
        <v>183</v>
      </c>
    </row>
    <row r="46" spans="1:19" ht="20.100000000000001" customHeight="1">
      <c r="A46" s="259" t="s">
        <v>75</v>
      </c>
      <c r="B46" s="406">
        <v>0</v>
      </c>
      <c r="C46" s="407">
        <v>0</v>
      </c>
      <c r="D46" s="406">
        <v>0</v>
      </c>
      <c r="E46" s="406">
        <v>0</v>
      </c>
      <c r="F46" s="406">
        <v>0</v>
      </c>
      <c r="G46" s="407">
        <v>0</v>
      </c>
      <c r="H46" s="408">
        <v>2</v>
      </c>
      <c r="I46" s="407">
        <v>24.32</v>
      </c>
      <c r="J46" s="408">
        <v>38</v>
      </c>
      <c r="K46" s="408">
        <v>15</v>
      </c>
      <c r="L46" s="408">
        <v>53</v>
      </c>
      <c r="M46" s="407">
        <v>694.68000000000006</v>
      </c>
      <c r="N46" s="408">
        <v>2</v>
      </c>
      <c r="O46" s="407">
        <v>24.32</v>
      </c>
      <c r="P46" s="408">
        <v>38</v>
      </c>
      <c r="Q46" s="408">
        <v>15</v>
      </c>
      <c r="R46" s="408">
        <v>53</v>
      </c>
      <c r="S46" s="407">
        <v>694.68000000000006</v>
      </c>
    </row>
    <row r="47" spans="1:19" ht="20.100000000000001" customHeight="1">
      <c r="A47" s="259" t="s">
        <v>768</v>
      </c>
      <c r="B47" s="406">
        <v>0</v>
      </c>
      <c r="C47" s="407">
        <v>0</v>
      </c>
      <c r="D47" s="406">
        <v>0</v>
      </c>
      <c r="E47" s="406">
        <v>0</v>
      </c>
      <c r="F47" s="406">
        <v>0</v>
      </c>
      <c r="G47" s="407">
        <v>0</v>
      </c>
      <c r="H47" s="408">
        <v>0</v>
      </c>
      <c r="I47" s="407">
        <v>0</v>
      </c>
      <c r="J47" s="408">
        <v>0</v>
      </c>
      <c r="K47" s="408">
        <v>0</v>
      </c>
      <c r="L47" s="408">
        <v>0</v>
      </c>
      <c r="M47" s="407">
        <v>0</v>
      </c>
      <c r="N47" s="408">
        <v>0</v>
      </c>
      <c r="O47" s="407">
        <v>0</v>
      </c>
      <c r="P47" s="408">
        <v>0</v>
      </c>
      <c r="Q47" s="408">
        <v>0</v>
      </c>
      <c r="R47" s="408">
        <v>0</v>
      </c>
      <c r="S47" s="407">
        <v>0</v>
      </c>
    </row>
    <row r="48" spans="1:19" ht="20.100000000000001" customHeight="1">
      <c r="A48" s="259" t="s">
        <v>721</v>
      </c>
      <c r="B48" s="260">
        <v>0</v>
      </c>
      <c r="C48" s="407">
        <v>0</v>
      </c>
      <c r="D48" s="406">
        <v>0</v>
      </c>
      <c r="E48" s="406">
        <v>0</v>
      </c>
      <c r="F48" s="406">
        <v>0</v>
      </c>
      <c r="G48" s="407">
        <v>0</v>
      </c>
      <c r="H48" s="408">
        <v>0</v>
      </c>
      <c r="I48" s="407">
        <v>0</v>
      </c>
      <c r="J48" s="408">
        <v>0</v>
      </c>
      <c r="K48" s="408">
        <v>0</v>
      </c>
      <c r="L48" s="408">
        <v>0</v>
      </c>
      <c r="M48" s="407">
        <v>0</v>
      </c>
      <c r="N48" s="408">
        <v>0</v>
      </c>
      <c r="O48" s="407">
        <v>0</v>
      </c>
      <c r="P48" s="408">
        <v>0</v>
      </c>
      <c r="Q48" s="408">
        <v>0</v>
      </c>
      <c r="R48" s="408">
        <v>0</v>
      </c>
      <c r="S48" s="407">
        <v>0</v>
      </c>
    </row>
    <row r="49" spans="1:19" ht="20.100000000000001" customHeight="1">
      <c r="A49" s="554" t="s">
        <v>747</v>
      </c>
      <c r="B49" s="555">
        <v>0</v>
      </c>
      <c r="C49" s="420">
        <v>0</v>
      </c>
      <c r="D49" s="555">
        <v>0</v>
      </c>
      <c r="E49" s="421">
        <v>0</v>
      </c>
      <c r="F49" s="555">
        <v>0</v>
      </c>
      <c r="G49" s="420">
        <v>0</v>
      </c>
      <c r="H49" s="518">
        <v>1</v>
      </c>
      <c r="I49" s="420">
        <v>16.3</v>
      </c>
      <c r="J49" s="518">
        <v>7</v>
      </c>
      <c r="K49" s="422">
        <v>2</v>
      </c>
      <c r="L49" s="518">
        <v>9</v>
      </c>
      <c r="M49" s="420">
        <v>169.63</v>
      </c>
      <c r="N49" s="518">
        <v>1</v>
      </c>
      <c r="O49" s="420">
        <v>16.3</v>
      </c>
      <c r="P49" s="518">
        <v>7</v>
      </c>
      <c r="Q49" s="422">
        <v>2</v>
      </c>
      <c r="R49" s="518">
        <v>9</v>
      </c>
      <c r="S49" s="423">
        <v>169.63</v>
      </c>
    </row>
    <row r="50" spans="1:19" ht="20.100000000000001" customHeight="1">
      <c r="A50" s="413" t="s">
        <v>733</v>
      </c>
      <c r="B50" s="411">
        <v>0</v>
      </c>
      <c r="C50" s="414">
        <v>0</v>
      </c>
      <c r="D50" s="411">
        <v>0</v>
      </c>
      <c r="E50" s="411">
        <v>0</v>
      </c>
      <c r="F50" s="411">
        <v>0</v>
      </c>
      <c r="G50" s="414">
        <v>0</v>
      </c>
      <c r="H50" s="412">
        <v>0</v>
      </c>
      <c r="I50" s="414">
        <v>0</v>
      </c>
      <c r="J50" s="412">
        <v>0</v>
      </c>
      <c r="K50" s="412">
        <v>0</v>
      </c>
      <c r="L50" s="412">
        <v>0</v>
      </c>
      <c r="M50" s="414">
        <v>0</v>
      </c>
      <c r="N50" s="412">
        <v>0</v>
      </c>
      <c r="O50" s="414">
        <v>0</v>
      </c>
      <c r="P50" s="412">
        <v>0</v>
      </c>
      <c r="Q50" s="412">
        <v>0</v>
      </c>
      <c r="R50" s="412">
        <v>0</v>
      </c>
      <c r="S50" s="414">
        <v>0</v>
      </c>
    </row>
    <row r="51" spans="1:19" ht="20.100000000000001" customHeight="1">
      <c r="A51" s="413" t="s">
        <v>748</v>
      </c>
      <c r="B51" s="411">
        <v>0</v>
      </c>
      <c r="C51" s="414">
        <v>0</v>
      </c>
      <c r="D51" s="411">
        <v>0</v>
      </c>
      <c r="E51" s="411">
        <v>0</v>
      </c>
      <c r="F51" s="411">
        <v>0</v>
      </c>
      <c r="G51" s="414">
        <v>0</v>
      </c>
      <c r="H51" s="412">
        <v>1</v>
      </c>
      <c r="I51" s="414">
        <v>27.2</v>
      </c>
      <c r="J51" s="412">
        <v>9</v>
      </c>
      <c r="K51" s="412">
        <v>7</v>
      </c>
      <c r="L51" s="412">
        <v>16</v>
      </c>
      <c r="M51" s="414">
        <v>131.27000000000001</v>
      </c>
      <c r="N51" s="412">
        <v>1</v>
      </c>
      <c r="O51" s="414">
        <v>27.2</v>
      </c>
      <c r="P51" s="412">
        <v>9</v>
      </c>
      <c r="Q51" s="412">
        <v>7</v>
      </c>
      <c r="R51" s="412">
        <v>16</v>
      </c>
      <c r="S51" s="414">
        <v>131.27000000000001</v>
      </c>
    </row>
    <row r="52" spans="1:19" ht="20.100000000000001" customHeight="1">
      <c r="A52" s="413" t="s">
        <v>775</v>
      </c>
      <c r="B52" s="411">
        <v>0</v>
      </c>
      <c r="C52" s="414">
        <v>0</v>
      </c>
      <c r="D52" s="411">
        <v>0</v>
      </c>
      <c r="E52" s="411">
        <v>0</v>
      </c>
      <c r="F52" s="411">
        <v>0</v>
      </c>
      <c r="G52" s="414">
        <v>0</v>
      </c>
      <c r="H52" s="412">
        <v>0</v>
      </c>
      <c r="I52" s="414">
        <v>0</v>
      </c>
      <c r="J52" s="412">
        <v>0</v>
      </c>
      <c r="K52" s="412">
        <v>0</v>
      </c>
      <c r="L52" s="412">
        <v>0</v>
      </c>
      <c r="M52" s="414">
        <v>0</v>
      </c>
      <c r="N52" s="412">
        <v>0</v>
      </c>
      <c r="O52" s="414">
        <v>0</v>
      </c>
      <c r="P52" s="412">
        <v>0</v>
      </c>
      <c r="Q52" s="412">
        <v>0</v>
      </c>
      <c r="R52" s="412">
        <v>0</v>
      </c>
      <c r="S52" s="414">
        <v>0</v>
      </c>
    </row>
    <row r="53" spans="1:19" ht="20.100000000000001" customHeight="1">
      <c r="A53" s="413" t="s">
        <v>740</v>
      </c>
      <c r="B53" s="411">
        <v>0</v>
      </c>
      <c r="C53" s="414">
        <v>0</v>
      </c>
      <c r="D53" s="411">
        <v>0</v>
      </c>
      <c r="E53" s="411">
        <v>0</v>
      </c>
      <c r="F53" s="411">
        <v>0</v>
      </c>
      <c r="G53" s="414">
        <v>0</v>
      </c>
      <c r="H53" s="412">
        <v>0</v>
      </c>
      <c r="I53" s="414">
        <v>0</v>
      </c>
      <c r="J53" s="412">
        <v>0</v>
      </c>
      <c r="K53" s="412">
        <v>0</v>
      </c>
      <c r="L53" s="412">
        <v>0</v>
      </c>
      <c r="M53" s="414">
        <v>0</v>
      </c>
      <c r="N53" s="412">
        <v>0</v>
      </c>
      <c r="O53" s="414">
        <v>0</v>
      </c>
      <c r="P53" s="412">
        <v>0</v>
      </c>
      <c r="Q53" s="412">
        <v>0</v>
      </c>
      <c r="R53" s="412">
        <v>0</v>
      </c>
      <c r="S53" s="414">
        <v>0</v>
      </c>
    </row>
    <row r="54" spans="1:19" ht="20.100000000000001" customHeight="1">
      <c r="A54" s="413" t="s">
        <v>90</v>
      </c>
      <c r="B54" s="411">
        <v>0</v>
      </c>
      <c r="C54" s="414">
        <v>0</v>
      </c>
      <c r="D54" s="411">
        <v>0</v>
      </c>
      <c r="E54" s="411">
        <v>0</v>
      </c>
      <c r="F54" s="411">
        <v>0</v>
      </c>
      <c r="G54" s="414">
        <v>0</v>
      </c>
      <c r="H54" s="412">
        <v>1</v>
      </c>
      <c r="I54" s="414">
        <v>7</v>
      </c>
      <c r="J54" s="412">
        <v>5</v>
      </c>
      <c r="K54" s="412">
        <v>2</v>
      </c>
      <c r="L54" s="412">
        <v>7</v>
      </c>
      <c r="M54" s="414">
        <v>594.61</v>
      </c>
      <c r="N54" s="412">
        <v>1</v>
      </c>
      <c r="O54" s="414">
        <v>7</v>
      </c>
      <c r="P54" s="412">
        <v>5</v>
      </c>
      <c r="Q54" s="412">
        <v>2</v>
      </c>
      <c r="R54" s="412">
        <v>7</v>
      </c>
      <c r="S54" s="414">
        <v>594.61</v>
      </c>
    </row>
    <row r="55" spans="1:19" ht="20.100000000000001" customHeight="1">
      <c r="A55" s="413" t="s">
        <v>756</v>
      </c>
      <c r="B55" s="411">
        <v>0</v>
      </c>
      <c r="C55" s="414">
        <v>0</v>
      </c>
      <c r="D55" s="411">
        <v>0</v>
      </c>
      <c r="E55" s="411">
        <v>0</v>
      </c>
      <c r="F55" s="411">
        <v>0</v>
      </c>
      <c r="G55" s="414">
        <v>0</v>
      </c>
      <c r="H55" s="412">
        <v>1</v>
      </c>
      <c r="I55" s="414">
        <v>9.6999999999999993</v>
      </c>
      <c r="J55" s="412">
        <v>6</v>
      </c>
      <c r="K55" s="412">
        <v>1</v>
      </c>
      <c r="L55" s="412">
        <v>7</v>
      </c>
      <c r="M55" s="414">
        <v>142.80000000000001</v>
      </c>
      <c r="N55" s="412">
        <v>1</v>
      </c>
      <c r="O55" s="414">
        <v>9.6999999999999993</v>
      </c>
      <c r="P55" s="412">
        <v>6</v>
      </c>
      <c r="Q55" s="412">
        <v>1</v>
      </c>
      <c r="R55" s="412">
        <v>7</v>
      </c>
      <c r="S55" s="414">
        <v>142.80000000000001</v>
      </c>
    </row>
    <row r="56" spans="1:19" ht="20.100000000000001" customHeight="1">
      <c r="A56" s="415" t="s">
        <v>217</v>
      </c>
      <c r="B56" s="411"/>
      <c r="C56" s="414"/>
      <c r="D56" s="411"/>
      <c r="E56" s="411"/>
      <c r="F56" s="411"/>
      <c r="G56" s="414"/>
      <c r="H56" s="412"/>
      <c r="I56" s="414"/>
      <c r="J56" s="412"/>
      <c r="K56" s="412"/>
      <c r="L56" s="412"/>
      <c r="M56" s="414"/>
      <c r="N56" s="412"/>
      <c r="O56" s="414"/>
      <c r="P56" s="412"/>
      <c r="Q56" s="412"/>
      <c r="R56" s="412"/>
      <c r="S56" s="414"/>
    </row>
    <row r="57" spans="1:19" ht="20.100000000000001" customHeight="1">
      <c r="A57" s="413" t="s">
        <v>742</v>
      </c>
      <c r="B57" s="411">
        <v>0</v>
      </c>
      <c r="C57" s="414">
        <v>0</v>
      </c>
      <c r="D57" s="411">
        <v>0</v>
      </c>
      <c r="E57" s="411">
        <v>0</v>
      </c>
      <c r="F57" s="411">
        <v>0</v>
      </c>
      <c r="G57" s="414">
        <v>0</v>
      </c>
      <c r="H57" s="412">
        <v>1</v>
      </c>
      <c r="I57" s="414">
        <v>1.75</v>
      </c>
      <c r="J57" s="412">
        <v>4</v>
      </c>
      <c r="K57" s="412">
        <v>2</v>
      </c>
      <c r="L57" s="412">
        <v>6</v>
      </c>
      <c r="M57" s="414">
        <v>109</v>
      </c>
      <c r="N57" s="412">
        <v>1</v>
      </c>
      <c r="O57" s="414">
        <v>1.75</v>
      </c>
      <c r="P57" s="412">
        <v>4</v>
      </c>
      <c r="Q57" s="412">
        <v>2</v>
      </c>
      <c r="R57" s="412">
        <v>6</v>
      </c>
      <c r="S57" s="414">
        <v>109</v>
      </c>
    </row>
    <row r="58" spans="1:19" ht="20.100000000000001" customHeight="1">
      <c r="A58" s="413" t="s">
        <v>32</v>
      </c>
      <c r="B58" s="411">
        <v>0</v>
      </c>
      <c r="C58" s="414">
        <v>0</v>
      </c>
      <c r="D58" s="411">
        <v>0</v>
      </c>
      <c r="E58" s="411">
        <v>0</v>
      </c>
      <c r="F58" s="411">
        <v>0</v>
      </c>
      <c r="G58" s="414">
        <v>0</v>
      </c>
      <c r="H58" s="412">
        <v>4</v>
      </c>
      <c r="I58" s="414">
        <v>69.136079999999993</v>
      </c>
      <c r="J58" s="412">
        <v>32</v>
      </c>
      <c r="K58" s="412">
        <v>19</v>
      </c>
      <c r="L58" s="412">
        <v>51</v>
      </c>
      <c r="M58" s="414">
        <v>1315.9159999999999</v>
      </c>
      <c r="N58" s="412">
        <v>4</v>
      </c>
      <c r="O58" s="414">
        <v>69.136079999999993</v>
      </c>
      <c r="P58" s="412">
        <v>32</v>
      </c>
      <c r="Q58" s="412">
        <v>19</v>
      </c>
      <c r="R58" s="412">
        <v>51</v>
      </c>
      <c r="S58" s="414">
        <v>1315.9159999999999</v>
      </c>
    </row>
    <row r="59" spans="1:19" ht="20.100000000000001" customHeight="1">
      <c r="A59" s="413" t="s">
        <v>41</v>
      </c>
      <c r="B59" s="411">
        <v>0</v>
      </c>
      <c r="C59" s="414">
        <v>0</v>
      </c>
      <c r="D59" s="411">
        <v>0</v>
      </c>
      <c r="E59" s="411">
        <v>0</v>
      </c>
      <c r="F59" s="411">
        <v>0</v>
      </c>
      <c r="G59" s="414">
        <v>0</v>
      </c>
      <c r="H59" s="412">
        <v>1</v>
      </c>
      <c r="I59" s="414">
        <v>1.8</v>
      </c>
      <c r="J59" s="412">
        <v>3</v>
      </c>
      <c r="K59" s="412">
        <v>0</v>
      </c>
      <c r="L59" s="412">
        <v>3</v>
      </c>
      <c r="M59" s="414">
        <v>360</v>
      </c>
      <c r="N59" s="412">
        <v>1</v>
      </c>
      <c r="O59" s="414">
        <v>1.8</v>
      </c>
      <c r="P59" s="412">
        <v>3</v>
      </c>
      <c r="Q59" s="412">
        <v>0</v>
      </c>
      <c r="R59" s="412">
        <v>3</v>
      </c>
      <c r="S59" s="414">
        <v>360</v>
      </c>
    </row>
    <row r="60" spans="1:19" ht="20.100000000000001" customHeight="1">
      <c r="A60" s="413" t="s">
        <v>749</v>
      </c>
      <c r="B60" s="411">
        <v>0</v>
      </c>
      <c r="C60" s="414">
        <v>0</v>
      </c>
      <c r="D60" s="411">
        <v>0</v>
      </c>
      <c r="E60" s="411">
        <v>0</v>
      </c>
      <c r="F60" s="411">
        <v>0</v>
      </c>
      <c r="G60" s="414">
        <v>0</v>
      </c>
      <c r="H60" s="412">
        <v>0</v>
      </c>
      <c r="I60" s="414">
        <v>0</v>
      </c>
      <c r="J60" s="412">
        <v>0</v>
      </c>
      <c r="K60" s="412">
        <v>0</v>
      </c>
      <c r="L60" s="412">
        <v>0</v>
      </c>
      <c r="M60" s="414">
        <v>0</v>
      </c>
      <c r="N60" s="412">
        <v>0</v>
      </c>
      <c r="O60" s="414">
        <v>0</v>
      </c>
      <c r="P60" s="412">
        <v>0</v>
      </c>
      <c r="Q60" s="412">
        <v>0</v>
      </c>
      <c r="R60" s="412">
        <v>0</v>
      </c>
      <c r="S60" s="414">
        <v>0</v>
      </c>
    </row>
    <row r="61" spans="1:19" ht="20.100000000000001" customHeight="1">
      <c r="A61" s="413" t="s">
        <v>764</v>
      </c>
      <c r="B61" s="411">
        <v>0</v>
      </c>
      <c r="C61" s="414">
        <v>0</v>
      </c>
      <c r="D61" s="411">
        <v>0</v>
      </c>
      <c r="E61" s="411">
        <v>0</v>
      </c>
      <c r="F61" s="411">
        <v>0</v>
      </c>
      <c r="G61" s="414">
        <v>0</v>
      </c>
      <c r="H61" s="412">
        <v>3</v>
      </c>
      <c r="I61" s="414">
        <v>37.65</v>
      </c>
      <c r="J61" s="412">
        <v>11</v>
      </c>
      <c r="K61" s="412">
        <v>0</v>
      </c>
      <c r="L61" s="412">
        <v>11</v>
      </c>
      <c r="M61" s="414">
        <v>630.63</v>
      </c>
      <c r="N61" s="412">
        <v>3</v>
      </c>
      <c r="O61" s="414">
        <v>37.65</v>
      </c>
      <c r="P61" s="412">
        <v>11</v>
      </c>
      <c r="Q61" s="412">
        <v>0</v>
      </c>
      <c r="R61" s="412">
        <v>11</v>
      </c>
      <c r="S61" s="414">
        <v>630.63</v>
      </c>
    </row>
    <row r="62" spans="1:19" ht="20.100000000000001" customHeight="1">
      <c r="A62" s="413" t="s">
        <v>758</v>
      </c>
      <c r="B62" s="411">
        <v>0</v>
      </c>
      <c r="C62" s="414">
        <v>0</v>
      </c>
      <c r="D62" s="411">
        <v>0</v>
      </c>
      <c r="E62" s="411">
        <v>0</v>
      </c>
      <c r="F62" s="411">
        <v>0</v>
      </c>
      <c r="G62" s="414">
        <v>0</v>
      </c>
      <c r="H62" s="412">
        <v>1</v>
      </c>
      <c r="I62" s="414">
        <v>3.4725000000000001</v>
      </c>
      <c r="J62" s="412">
        <v>3</v>
      </c>
      <c r="K62" s="412">
        <v>2</v>
      </c>
      <c r="L62" s="412">
        <v>5</v>
      </c>
      <c r="M62" s="414">
        <v>191.5</v>
      </c>
      <c r="N62" s="412">
        <v>1</v>
      </c>
      <c r="O62" s="414">
        <v>3.4725000000000001</v>
      </c>
      <c r="P62" s="412">
        <v>3</v>
      </c>
      <c r="Q62" s="412">
        <v>2</v>
      </c>
      <c r="R62" s="412">
        <v>5</v>
      </c>
      <c r="S62" s="414">
        <v>191.5</v>
      </c>
    </row>
    <row r="63" spans="1:19" ht="20.100000000000001" customHeight="1">
      <c r="A63" s="413" t="s">
        <v>765</v>
      </c>
      <c r="B63" s="411">
        <v>0</v>
      </c>
      <c r="C63" s="414">
        <v>0</v>
      </c>
      <c r="D63" s="411">
        <v>0</v>
      </c>
      <c r="E63" s="411">
        <v>0</v>
      </c>
      <c r="F63" s="411">
        <v>0</v>
      </c>
      <c r="G63" s="414">
        <v>0</v>
      </c>
      <c r="H63" s="412">
        <v>1</v>
      </c>
      <c r="I63" s="414">
        <v>107.5</v>
      </c>
      <c r="J63" s="412">
        <v>5</v>
      </c>
      <c r="K63" s="412">
        <v>5</v>
      </c>
      <c r="L63" s="412">
        <v>10</v>
      </c>
      <c r="M63" s="414">
        <v>395</v>
      </c>
      <c r="N63" s="412">
        <v>1</v>
      </c>
      <c r="O63" s="414">
        <v>107.5</v>
      </c>
      <c r="P63" s="412">
        <v>5</v>
      </c>
      <c r="Q63" s="412">
        <v>5</v>
      </c>
      <c r="R63" s="412">
        <v>10</v>
      </c>
      <c r="S63" s="414">
        <v>395</v>
      </c>
    </row>
    <row r="64" spans="1:19" ht="20.100000000000001" customHeight="1">
      <c r="A64" s="413" t="s">
        <v>750</v>
      </c>
      <c r="B64" s="411">
        <v>0</v>
      </c>
      <c r="C64" s="414">
        <v>0</v>
      </c>
      <c r="D64" s="411">
        <v>0</v>
      </c>
      <c r="E64" s="411">
        <v>0</v>
      </c>
      <c r="F64" s="411">
        <v>0</v>
      </c>
      <c r="G64" s="414">
        <v>0</v>
      </c>
      <c r="H64" s="412">
        <v>1</v>
      </c>
      <c r="I64" s="414">
        <v>6.5</v>
      </c>
      <c r="J64" s="412">
        <v>4</v>
      </c>
      <c r="K64" s="412">
        <v>0</v>
      </c>
      <c r="L64" s="412">
        <v>4</v>
      </c>
      <c r="M64" s="414">
        <v>150</v>
      </c>
      <c r="N64" s="412">
        <v>1</v>
      </c>
      <c r="O64" s="414">
        <v>6.5</v>
      </c>
      <c r="P64" s="412">
        <v>4</v>
      </c>
      <c r="Q64" s="412">
        <v>0</v>
      </c>
      <c r="R64" s="412">
        <v>4</v>
      </c>
      <c r="S64" s="414">
        <v>150</v>
      </c>
    </row>
    <row r="65" spans="1:19" ht="20.100000000000001" customHeight="1">
      <c r="A65" s="413" t="s">
        <v>762</v>
      </c>
      <c r="B65" s="411">
        <v>0</v>
      </c>
      <c r="C65" s="414">
        <v>0</v>
      </c>
      <c r="D65" s="411">
        <v>0</v>
      </c>
      <c r="E65" s="411">
        <v>0</v>
      </c>
      <c r="F65" s="411">
        <v>0</v>
      </c>
      <c r="G65" s="414">
        <v>0</v>
      </c>
      <c r="H65" s="412">
        <v>3</v>
      </c>
      <c r="I65" s="414">
        <v>163.69</v>
      </c>
      <c r="J65" s="412">
        <v>26</v>
      </c>
      <c r="K65" s="412">
        <v>279</v>
      </c>
      <c r="L65" s="412">
        <v>305</v>
      </c>
      <c r="M65" s="414">
        <v>796.40000000000009</v>
      </c>
      <c r="N65" s="412">
        <v>3</v>
      </c>
      <c r="O65" s="414">
        <v>163.69</v>
      </c>
      <c r="P65" s="412">
        <v>26</v>
      </c>
      <c r="Q65" s="412">
        <v>279</v>
      </c>
      <c r="R65" s="412">
        <v>305</v>
      </c>
      <c r="S65" s="414">
        <v>796.40000000000009</v>
      </c>
    </row>
    <row r="66" spans="1:19" ht="20.100000000000001" customHeight="1">
      <c r="A66" s="413" t="s">
        <v>751</v>
      </c>
      <c r="B66" s="411">
        <v>0</v>
      </c>
      <c r="C66" s="414">
        <v>0</v>
      </c>
      <c r="D66" s="411">
        <v>0</v>
      </c>
      <c r="E66" s="411">
        <v>0</v>
      </c>
      <c r="F66" s="411">
        <v>0</v>
      </c>
      <c r="G66" s="414">
        <v>0</v>
      </c>
      <c r="H66" s="412">
        <v>0</v>
      </c>
      <c r="I66" s="414">
        <v>0</v>
      </c>
      <c r="J66" s="412">
        <v>0</v>
      </c>
      <c r="K66" s="412">
        <v>0</v>
      </c>
      <c r="L66" s="412">
        <v>0</v>
      </c>
      <c r="M66" s="414">
        <v>0</v>
      </c>
      <c r="N66" s="412">
        <v>0</v>
      </c>
      <c r="O66" s="414">
        <v>0</v>
      </c>
      <c r="P66" s="412">
        <v>0</v>
      </c>
      <c r="Q66" s="412">
        <v>0</v>
      </c>
      <c r="R66" s="412">
        <v>0</v>
      </c>
      <c r="S66" s="414">
        <v>0</v>
      </c>
    </row>
    <row r="67" spans="1:19" ht="20.100000000000001" customHeight="1">
      <c r="A67" s="413" t="s">
        <v>752</v>
      </c>
      <c r="B67" s="411">
        <v>0</v>
      </c>
      <c r="C67" s="414">
        <v>0</v>
      </c>
      <c r="D67" s="411">
        <v>0</v>
      </c>
      <c r="E67" s="411">
        <v>0</v>
      </c>
      <c r="F67" s="411">
        <v>0</v>
      </c>
      <c r="G67" s="414">
        <v>0</v>
      </c>
      <c r="H67" s="412">
        <v>0</v>
      </c>
      <c r="I67" s="414">
        <v>0</v>
      </c>
      <c r="J67" s="412">
        <v>0</v>
      </c>
      <c r="K67" s="412">
        <v>0</v>
      </c>
      <c r="L67" s="412">
        <v>0</v>
      </c>
      <c r="M67" s="414">
        <v>0</v>
      </c>
      <c r="N67" s="412">
        <v>0</v>
      </c>
      <c r="O67" s="414">
        <v>0</v>
      </c>
      <c r="P67" s="412">
        <v>0</v>
      </c>
      <c r="Q67" s="412">
        <v>0</v>
      </c>
      <c r="R67" s="412">
        <v>0</v>
      </c>
      <c r="S67" s="414">
        <v>0</v>
      </c>
    </row>
    <row r="68" spans="1:19" ht="20.100000000000001" customHeight="1">
      <c r="A68" s="413" t="s">
        <v>776</v>
      </c>
      <c r="B68" s="411">
        <v>0</v>
      </c>
      <c r="C68" s="414">
        <v>0</v>
      </c>
      <c r="D68" s="411">
        <v>0</v>
      </c>
      <c r="E68" s="411">
        <v>0</v>
      </c>
      <c r="F68" s="411">
        <v>0</v>
      </c>
      <c r="G68" s="414">
        <v>0</v>
      </c>
      <c r="H68" s="412">
        <v>0</v>
      </c>
      <c r="I68" s="414">
        <v>0</v>
      </c>
      <c r="J68" s="412">
        <v>0</v>
      </c>
      <c r="K68" s="412">
        <v>0</v>
      </c>
      <c r="L68" s="412">
        <v>0</v>
      </c>
      <c r="M68" s="414">
        <v>0</v>
      </c>
      <c r="N68" s="412">
        <v>0</v>
      </c>
      <c r="O68" s="414">
        <v>0</v>
      </c>
      <c r="P68" s="412">
        <v>0</v>
      </c>
      <c r="Q68" s="412">
        <v>0</v>
      </c>
      <c r="R68" s="412">
        <v>0</v>
      </c>
      <c r="S68" s="414">
        <v>0</v>
      </c>
    </row>
    <row r="69" spans="1:19" ht="20.100000000000001" customHeight="1">
      <c r="A69" s="413" t="s">
        <v>763</v>
      </c>
      <c r="B69" s="411">
        <v>0</v>
      </c>
      <c r="C69" s="414">
        <v>0</v>
      </c>
      <c r="D69" s="411">
        <v>0</v>
      </c>
      <c r="E69" s="411">
        <v>0</v>
      </c>
      <c r="F69" s="411">
        <v>0</v>
      </c>
      <c r="G69" s="414">
        <v>0</v>
      </c>
      <c r="H69" s="412">
        <v>1</v>
      </c>
      <c r="I69" s="414">
        <v>5.54</v>
      </c>
      <c r="J69" s="412">
        <v>3</v>
      </c>
      <c r="K69" s="412">
        <v>0</v>
      </c>
      <c r="L69" s="412">
        <v>3</v>
      </c>
      <c r="M69" s="414">
        <v>470</v>
      </c>
      <c r="N69" s="412">
        <v>1</v>
      </c>
      <c r="O69" s="414">
        <v>5.54</v>
      </c>
      <c r="P69" s="412">
        <v>3</v>
      </c>
      <c r="Q69" s="412">
        <v>0</v>
      </c>
      <c r="R69" s="412">
        <v>3</v>
      </c>
      <c r="S69" s="414">
        <v>470</v>
      </c>
    </row>
    <row r="70" spans="1:19" ht="20.100000000000001" customHeight="1">
      <c r="A70" s="413" t="s">
        <v>767</v>
      </c>
      <c r="B70" s="411">
        <v>0</v>
      </c>
      <c r="C70" s="414">
        <v>0</v>
      </c>
      <c r="D70" s="411">
        <v>0</v>
      </c>
      <c r="E70" s="411">
        <v>0</v>
      </c>
      <c r="F70" s="411">
        <v>0</v>
      </c>
      <c r="G70" s="414">
        <v>0</v>
      </c>
      <c r="H70" s="412">
        <v>0</v>
      </c>
      <c r="I70" s="414">
        <v>0</v>
      </c>
      <c r="J70" s="412">
        <v>0</v>
      </c>
      <c r="K70" s="412">
        <v>0</v>
      </c>
      <c r="L70" s="412">
        <v>0</v>
      </c>
      <c r="M70" s="414">
        <v>0</v>
      </c>
      <c r="N70" s="412">
        <v>0</v>
      </c>
      <c r="O70" s="414">
        <v>0</v>
      </c>
      <c r="P70" s="412">
        <v>0</v>
      </c>
      <c r="Q70" s="412">
        <v>0</v>
      </c>
      <c r="R70" s="412">
        <v>0</v>
      </c>
      <c r="S70" s="414">
        <v>0</v>
      </c>
    </row>
    <row r="71" spans="1:19" ht="20.100000000000001" customHeight="1">
      <c r="A71" s="413" t="s">
        <v>739</v>
      </c>
      <c r="B71" s="411">
        <v>0</v>
      </c>
      <c r="C71" s="414">
        <v>0</v>
      </c>
      <c r="D71" s="411">
        <v>0</v>
      </c>
      <c r="E71" s="411">
        <v>0</v>
      </c>
      <c r="F71" s="411">
        <v>0</v>
      </c>
      <c r="G71" s="414">
        <v>0</v>
      </c>
      <c r="H71" s="412">
        <v>1</v>
      </c>
      <c r="I71" s="414">
        <v>5.2</v>
      </c>
      <c r="J71" s="412">
        <v>2</v>
      </c>
      <c r="K71" s="412">
        <v>0</v>
      </c>
      <c r="L71" s="412">
        <v>2</v>
      </c>
      <c r="M71" s="414">
        <v>380</v>
      </c>
      <c r="N71" s="412">
        <v>1</v>
      </c>
      <c r="O71" s="414">
        <v>5.2</v>
      </c>
      <c r="P71" s="412">
        <v>2</v>
      </c>
      <c r="Q71" s="412">
        <v>0</v>
      </c>
      <c r="R71" s="412">
        <v>2</v>
      </c>
      <c r="S71" s="414">
        <v>380</v>
      </c>
    </row>
    <row r="72" spans="1:19" ht="20.100000000000001" customHeight="1">
      <c r="A72" s="554" t="s">
        <v>753</v>
      </c>
      <c r="B72" s="555">
        <v>0</v>
      </c>
      <c r="C72" s="519">
        <v>0</v>
      </c>
      <c r="D72" s="555">
        <v>0</v>
      </c>
      <c r="E72" s="555">
        <v>0</v>
      </c>
      <c r="F72" s="555">
        <v>0</v>
      </c>
      <c r="G72" s="519">
        <v>0</v>
      </c>
      <c r="H72" s="518">
        <v>0</v>
      </c>
      <c r="I72" s="519">
        <v>0</v>
      </c>
      <c r="J72" s="518">
        <v>0</v>
      </c>
      <c r="K72" s="518">
        <v>0</v>
      </c>
      <c r="L72" s="518">
        <v>0</v>
      </c>
      <c r="M72" s="519">
        <v>0</v>
      </c>
      <c r="N72" s="518">
        <v>0</v>
      </c>
      <c r="O72" s="519">
        <v>0</v>
      </c>
      <c r="P72" s="518">
        <v>0</v>
      </c>
      <c r="Q72" s="518">
        <v>0</v>
      </c>
      <c r="R72" s="518">
        <v>0</v>
      </c>
      <c r="S72" s="519">
        <v>0</v>
      </c>
    </row>
    <row r="73" spans="1:19" ht="20.100000000000001" customHeight="1">
      <c r="A73" s="415" t="s">
        <v>218</v>
      </c>
      <c r="B73" s="411"/>
      <c r="C73" s="414"/>
      <c r="D73" s="411"/>
      <c r="E73" s="411"/>
      <c r="F73" s="411"/>
      <c r="G73" s="414"/>
      <c r="H73" s="412"/>
      <c r="I73" s="414"/>
      <c r="J73" s="412"/>
      <c r="K73" s="412"/>
      <c r="L73" s="412"/>
      <c r="M73" s="414"/>
      <c r="N73" s="412"/>
      <c r="O73" s="414"/>
      <c r="P73" s="412"/>
      <c r="Q73" s="412"/>
      <c r="R73" s="412"/>
      <c r="S73" s="414"/>
    </row>
    <row r="74" spans="1:19" ht="20.100000000000001" customHeight="1">
      <c r="A74" s="413" t="s">
        <v>93</v>
      </c>
      <c r="B74" s="411">
        <v>0</v>
      </c>
      <c r="C74" s="414">
        <v>0</v>
      </c>
      <c r="D74" s="411">
        <v>0</v>
      </c>
      <c r="E74" s="411">
        <v>0</v>
      </c>
      <c r="F74" s="411">
        <v>0</v>
      </c>
      <c r="G74" s="414">
        <v>0</v>
      </c>
      <c r="H74" s="412">
        <v>0</v>
      </c>
      <c r="I74" s="414">
        <v>0</v>
      </c>
      <c r="J74" s="412">
        <v>0</v>
      </c>
      <c r="K74" s="412">
        <v>0</v>
      </c>
      <c r="L74" s="412">
        <v>0</v>
      </c>
      <c r="M74" s="414">
        <v>0</v>
      </c>
      <c r="N74" s="412">
        <v>0</v>
      </c>
      <c r="O74" s="414">
        <v>0</v>
      </c>
      <c r="P74" s="412">
        <v>0</v>
      </c>
      <c r="Q74" s="412">
        <v>0</v>
      </c>
      <c r="R74" s="412">
        <v>0</v>
      </c>
      <c r="S74" s="414">
        <v>0</v>
      </c>
    </row>
    <row r="75" spans="1:19" ht="20.100000000000001" customHeight="1">
      <c r="A75" s="413" t="s">
        <v>96</v>
      </c>
      <c r="B75" s="411">
        <v>0</v>
      </c>
      <c r="C75" s="414">
        <v>0</v>
      </c>
      <c r="D75" s="411">
        <v>0</v>
      </c>
      <c r="E75" s="411">
        <v>0</v>
      </c>
      <c r="F75" s="411">
        <v>0</v>
      </c>
      <c r="G75" s="414">
        <v>0</v>
      </c>
      <c r="H75" s="412">
        <v>0</v>
      </c>
      <c r="I75" s="414">
        <v>0</v>
      </c>
      <c r="J75" s="412">
        <v>0</v>
      </c>
      <c r="K75" s="412">
        <v>0</v>
      </c>
      <c r="L75" s="412">
        <v>0</v>
      </c>
      <c r="M75" s="414">
        <v>0</v>
      </c>
      <c r="N75" s="412">
        <v>0</v>
      </c>
      <c r="O75" s="414">
        <v>0</v>
      </c>
      <c r="P75" s="412">
        <v>0</v>
      </c>
      <c r="Q75" s="412">
        <v>0</v>
      </c>
      <c r="R75" s="412">
        <v>0</v>
      </c>
      <c r="S75" s="414">
        <v>0</v>
      </c>
    </row>
    <row r="76" spans="1:19" ht="20.100000000000001" customHeight="1">
      <c r="A76" s="413" t="s">
        <v>85</v>
      </c>
      <c r="B76" s="411">
        <v>0</v>
      </c>
      <c r="C76" s="414">
        <v>0</v>
      </c>
      <c r="D76" s="411">
        <v>0</v>
      </c>
      <c r="E76" s="411">
        <v>0</v>
      </c>
      <c r="F76" s="411">
        <v>0</v>
      </c>
      <c r="G76" s="414">
        <v>0</v>
      </c>
      <c r="H76" s="412">
        <v>0</v>
      </c>
      <c r="I76" s="414">
        <v>0</v>
      </c>
      <c r="J76" s="412">
        <v>0</v>
      </c>
      <c r="K76" s="412">
        <v>0</v>
      </c>
      <c r="L76" s="412">
        <v>0</v>
      </c>
      <c r="M76" s="414">
        <v>0</v>
      </c>
      <c r="N76" s="412">
        <v>0</v>
      </c>
      <c r="O76" s="414">
        <v>0</v>
      </c>
      <c r="P76" s="412">
        <v>0</v>
      </c>
      <c r="Q76" s="412">
        <v>0</v>
      </c>
      <c r="R76" s="412">
        <v>0</v>
      </c>
      <c r="S76" s="414">
        <v>0</v>
      </c>
    </row>
    <row r="77" spans="1:19" ht="20.100000000000001" customHeight="1">
      <c r="A77" s="413" t="s">
        <v>754</v>
      </c>
      <c r="B77" s="411">
        <v>0</v>
      </c>
      <c r="C77" s="414">
        <v>0</v>
      </c>
      <c r="D77" s="411">
        <v>0</v>
      </c>
      <c r="E77" s="411">
        <v>0</v>
      </c>
      <c r="F77" s="411">
        <v>0</v>
      </c>
      <c r="G77" s="414">
        <v>0</v>
      </c>
      <c r="H77" s="412">
        <v>1</v>
      </c>
      <c r="I77" s="414">
        <v>6.5</v>
      </c>
      <c r="J77" s="412">
        <v>2</v>
      </c>
      <c r="K77" s="412">
        <v>4</v>
      </c>
      <c r="L77" s="412">
        <v>6</v>
      </c>
      <c r="M77" s="414">
        <v>495.01</v>
      </c>
      <c r="N77" s="412">
        <v>1</v>
      </c>
      <c r="O77" s="414">
        <v>6.5</v>
      </c>
      <c r="P77" s="412">
        <v>2</v>
      </c>
      <c r="Q77" s="412">
        <v>4</v>
      </c>
      <c r="R77" s="412">
        <v>6</v>
      </c>
      <c r="S77" s="414">
        <v>495.01</v>
      </c>
    </row>
    <row r="78" spans="1:19" ht="20.100000000000001" customHeight="1">
      <c r="A78" s="413" t="s">
        <v>777</v>
      </c>
      <c r="B78" s="411">
        <v>0</v>
      </c>
      <c r="C78" s="414">
        <v>0</v>
      </c>
      <c r="D78" s="411">
        <v>0</v>
      </c>
      <c r="E78" s="411">
        <v>0</v>
      </c>
      <c r="F78" s="411">
        <v>0</v>
      </c>
      <c r="G78" s="414">
        <v>0</v>
      </c>
      <c r="H78" s="412">
        <v>2</v>
      </c>
      <c r="I78" s="414">
        <v>34.907037000000003</v>
      </c>
      <c r="J78" s="412">
        <v>5</v>
      </c>
      <c r="K78" s="412">
        <v>0</v>
      </c>
      <c r="L78" s="412">
        <v>5</v>
      </c>
      <c r="M78" s="414">
        <v>282.32</v>
      </c>
      <c r="N78" s="412">
        <v>2</v>
      </c>
      <c r="O78" s="414">
        <v>34.907037000000003</v>
      </c>
      <c r="P78" s="412">
        <v>5</v>
      </c>
      <c r="Q78" s="412">
        <v>0</v>
      </c>
      <c r="R78" s="412">
        <v>5</v>
      </c>
      <c r="S78" s="414">
        <v>282.32</v>
      </c>
    </row>
    <row r="79" spans="1:19" ht="20.100000000000001" customHeight="1">
      <c r="A79" s="413" t="s">
        <v>738</v>
      </c>
      <c r="B79" s="411">
        <v>0</v>
      </c>
      <c r="C79" s="414">
        <v>0</v>
      </c>
      <c r="D79" s="411">
        <v>0</v>
      </c>
      <c r="E79" s="411">
        <v>0</v>
      </c>
      <c r="F79" s="411">
        <v>0</v>
      </c>
      <c r="G79" s="414">
        <v>0</v>
      </c>
      <c r="H79" s="412">
        <v>0</v>
      </c>
      <c r="I79" s="414">
        <v>0</v>
      </c>
      <c r="J79" s="412">
        <v>0</v>
      </c>
      <c r="K79" s="412">
        <v>0</v>
      </c>
      <c r="L79" s="412">
        <v>0</v>
      </c>
      <c r="M79" s="414">
        <v>0</v>
      </c>
      <c r="N79" s="412">
        <v>0</v>
      </c>
      <c r="O79" s="414">
        <v>0</v>
      </c>
      <c r="P79" s="412">
        <v>0</v>
      </c>
      <c r="Q79" s="412">
        <v>0</v>
      </c>
      <c r="R79" s="412">
        <v>0</v>
      </c>
      <c r="S79" s="414">
        <v>0</v>
      </c>
    </row>
    <row r="80" spans="1:19" ht="20.100000000000001" customHeight="1">
      <c r="A80" s="259" t="s">
        <v>732</v>
      </c>
      <c r="B80" s="261">
        <v>0</v>
      </c>
      <c r="C80" s="228">
        <v>0</v>
      </c>
      <c r="D80" s="261">
        <v>0</v>
      </c>
      <c r="E80" s="261">
        <v>0</v>
      </c>
      <c r="F80" s="261">
        <v>0</v>
      </c>
      <c r="G80" s="228">
        <v>0</v>
      </c>
      <c r="H80" s="227">
        <v>0</v>
      </c>
      <c r="I80" s="228">
        <v>0</v>
      </c>
      <c r="J80" s="227">
        <v>0</v>
      </c>
      <c r="K80" s="227">
        <v>0</v>
      </c>
      <c r="L80" s="227">
        <v>0</v>
      </c>
      <c r="M80" s="228">
        <v>0</v>
      </c>
      <c r="N80" s="227">
        <v>0</v>
      </c>
      <c r="O80" s="228">
        <v>0</v>
      </c>
      <c r="P80" s="227">
        <v>0</v>
      </c>
      <c r="Q80" s="227">
        <v>0</v>
      </c>
      <c r="R80" s="227">
        <v>0</v>
      </c>
      <c r="S80" s="228">
        <v>0</v>
      </c>
    </row>
    <row r="81" spans="1:19" ht="20.100000000000001" customHeight="1">
      <c r="A81" s="259" t="s">
        <v>225</v>
      </c>
      <c r="B81" s="261">
        <v>0</v>
      </c>
      <c r="C81" s="228">
        <v>0</v>
      </c>
      <c r="D81" s="261">
        <v>0</v>
      </c>
      <c r="E81" s="261">
        <v>0</v>
      </c>
      <c r="F81" s="261">
        <v>0</v>
      </c>
      <c r="G81" s="228">
        <v>0</v>
      </c>
      <c r="H81" s="227">
        <v>2</v>
      </c>
      <c r="I81" s="228">
        <v>13</v>
      </c>
      <c r="J81" s="227">
        <v>8</v>
      </c>
      <c r="K81" s="227">
        <v>6</v>
      </c>
      <c r="L81" s="227">
        <v>14</v>
      </c>
      <c r="M81" s="228">
        <v>607.31999999999994</v>
      </c>
      <c r="N81" s="227">
        <v>2</v>
      </c>
      <c r="O81" s="228">
        <v>13</v>
      </c>
      <c r="P81" s="227">
        <v>8</v>
      </c>
      <c r="Q81" s="227">
        <v>6</v>
      </c>
      <c r="R81" s="227">
        <v>14</v>
      </c>
      <c r="S81" s="228">
        <v>607.31999999999994</v>
      </c>
    </row>
    <row r="82" spans="1:19" ht="20.100000000000001" customHeight="1">
      <c r="A82" s="259" t="s">
        <v>725</v>
      </c>
      <c r="B82" s="261">
        <v>0</v>
      </c>
      <c r="C82" s="228">
        <v>0</v>
      </c>
      <c r="D82" s="261">
        <v>0</v>
      </c>
      <c r="E82" s="261">
        <v>0</v>
      </c>
      <c r="F82" s="261">
        <v>0</v>
      </c>
      <c r="G82" s="228">
        <v>0</v>
      </c>
      <c r="H82" s="227">
        <v>0</v>
      </c>
      <c r="I82" s="228">
        <v>0</v>
      </c>
      <c r="J82" s="227">
        <v>0</v>
      </c>
      <c r="K82" s="227">
        <v>0</v>
      </c>
      <c r="L82" s="227">
        <v>0</v>
      </c>
      <c r="M82" s="228">
        <v>0</v>
      </c>
      <c r="N82" s="227">
        <v>0</v>
      </c>
      <c r="O82" s="228">
        <v>0</v>
      </c>
      <c r="P82" s="227">
        <v>0</v>
      </c>
      <c r="Q82" s="227">
        <v>0</v>
      </c>
      <c r="R82" s="227">
        <v>0</v>
      </c>
      <c r="S82" s="228">
        <v>0</v>
      </c>
    </row>
    <row r="83" spans="1:19" ht="20.100000000000001" customHeight="1">
      <c r="A83" s="259" t="s">
        <v>734</v>
      </c>
      <c r="B83" s="261">
        <v>0</v>
      </c>
      <c r="C83" s="228">
        <v>0</v>
      </c>
      <c r="D83" s="261">
        <v>0</v>
      </c>
      <c r="E83" s="261">
        <v>0</v>
      </c>
      <c r="F83" s="261">
        <v>0</v>
      </c>
      <c r="G83" s="228">
        <v>0</v>
      </c>
      <c r="H83" s="227">
        <v>0</v>
      </c>
      <c r="I83" s="228">
        <v>0</v>
      </c>
      <c r="J83" s="227">
        <v>0</v>
      </c>
      <c r="K83" s="227">
        <v>0</v>
      </c>
      <c r="L83" s="227">
        <v>0</v>
      </c>
      <c r="M83" s="228">
        <v>0</v>
      </c>
      <c r="N83" s="227">
        <v>0</v>
      </c>
      <c r="O83" s="228">
        <v>0</v>
      </c>
      <c r="P83" s="227">
        <v>0</v>
      </c>
      <c r="Q83" s="227">
        <v>0</v>
      </c>
      <c r="R83" s="227">
        <v>0</v>
      </c>
      <c r="S83" s="228">
        <v>0</v>
      </c>
    </row>
    <row r="84" spans="1:19" ht="20.100000000000001" customHeight="1">
      <c r="A84" s="259" t="s">
        <v>724</v>
      </c>
      <c r="B84" s="261">
        <v>0</v>
      </c>
      <c r="C84" s="228">
        <v>0</v>
      </c>
      <c r="D84" s="261">
        <v>0</v>
      </c>
      <c r="E84" s="261">
        <v>0</v>
      </c>
      <c r="F84" s="261">
        <v>0</v>
      </c>
      <c r="G84" s="228">
        <v>0</v>
      </c>
      <c r="H84" s="227">
        <v>0</v>
      </c>
      <c r="I84" s="228">
        <v>0</v>
      </c>
      <c r="J84" s="227">
        <v>0</v>
      </c>
      <c r="K84" s="227">
        <v>0</v>
      </c>
      <c r="L84" s="227">
        <v>0</v>
      </c>
      <c r="M84" s="228">
        <v>0</v>
      </c>
      <c r="N84" s="227">
        <v>0</v>
      </c>
      <c r="O84" s="228">
        <v>0</v>
      </c>
      <c r="P84" s="227">
        <v>0</v>
      </c>
      <c r="Q84" s="227">
        <v>0</v>
      </c>
      <c r="R84" s="227">
        <v>0</v>
      </c>
      <c r="S84" s="228">
        <v>0</v>
      </c>
    </row>
    <row r="85" spans="1:19" ht="20.100000000000001" customHeight="1">
      <c r="A85" s="259" t="s">
        <v>54</v>
      </c>
      <c r="B85" s="261">
        <v>0</v>
      </c>
      <c r="C85" s="228">
        <v>0</v>
      </c>
      <c r="D85" s="261">
        <v>0</v>
      </c>
      <c r="E85" s="261">
        <v>0</v>
      </c>
      <c r="F85" s="261">
        <v>0</v>
      </c>
      <c r="G85" s="228">
        <v>0</v>
      </c>
      <c r="H85" s="227">
        <v>3</v>
      </c>
      <c r="I85" s="228">
        <v>550.20000000000005</v>
      </c>
      <c r="J85" s="227">
        <v>77</v>
      </c>
      <c r="K85" s="227">
        <v>68</v>
      </c>
      <c r="L85" s="227">
        <v>145</v>
      </c>
      <c r="M85" s="228">
        <v>5566.17</v>
      </c>
      <c r="N85" s="227">
        <v>3</v>
      </c>
      <c r="O85" s="228">
        <v>550.20000000000005</v>
      </c>
      <c r="P85" s="227">
        <v>77</v>
      </c>
      <c r="Q85" s="227">
        <v>68</v>
      </c>
      <c r="R85" s="227">
        <v>145</v>
      </c>
      <c r="S85" s="228">
        <v>5566.17</v>
      </c>
    </row>
    <row r="86" spans="1:19" ht="20.100000000000001" customHeight="1">
      <c r="A86" s="259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41">
        <v>1</v>
      </c>
      <c r="I86" s="96">
        <v>1.2</v>
      </c>
      <c r="J86" s="141">
        <v>2</v>
      </c>
      <c r="K86" s="141">
        <v>0</v>
      </c>
      <c r="L86" s="141">
        <v>2</v>
      </c>
      <c r="M86" s="96">
        <v>168</v>
      </c>
      <c r="N86" s="227">
        <v>1</v>
      </c>
      <c r="O86" s="228">
        <v>1.2</v>
      </c>
      <c r="P86" s="227">
        <v>2</v>
      </c>
      <c r="Q86" s="227">
        <v>0</v>
      </c>
      <c r="R86" s="227">
        <v>2</v>
      </c>
      <c r="S86" s="228">
        <v>168</v>
      </c>
    </row>
    <row r="87" spans="1:19" ht="20.100000000000001" customHeight="1">
      <c r="A87" s="244" t="s">
        <v>25</v>
      </c>
      <c r="B87" s="148">
        <v>0</v>
      </c>
      <c r="C87" s="149">
        <v>0</v>
      </c>
      <c r="D87" s="148">
        <v>0</v>
      </c>
      <c r="E87" s="148">
        <v>0</v>
      </c>
      <c r="F87" s="148">
        <v>0</v>
      </c>
      <c r="G87" s="149">
        <v>0</v>
      </c>
      <c r="H87" s="150">
        <v>3</v>
      </c>
      <c r="I87" s="149">
        <v>22.16</v>
      </c>
      <c r="J87" s="150">
        <v>12</v>
      </c>
      <c r="K87" s="150">
        <v>3</v>
      </c>
      <c r="L87" s="150">
        <v>15</v>
      </c>
      <c r="M87" s="149">
        <v>548.04999999999995</v>
      </c>
      <c r="N87" s="227">
        <v>3</v>
      </c>
      <c r="O87" s="228">
        <v>22.16</v>
      </c>
      <c r="P87" s="227">
        <v>12</v>
      </c>
      <c r="Q87" s="227">
        <v>3</v>
      </c>
      <c r="R87" s="227">
        <v>15</v>
      </c>
      <c r="S87" s="228">
        <v>548.04999999999995</v>
      </c>
    </row>
    <row r="88" spans="1:19" ht="20.100000000000001" customHeight="1">
      <c r="A88" s="393" t="s">
        <v>135</v>
      </c>
      <c r="B88" s="394">
        <v>6</v>
      </c>
      <c r="C88" s="395">
        <v>85.39</v>
      </c>
      <c r="D88" s="394">
        <v>114</v>
      </c>
      <c r="E88" s="394">
        <v>62</v>
      </c>
      <c r="F88" s="394">
        <v>176</v>
      </c>
      <c r="G88" s="395">
        <v>356</v>
      </c>
      <c r="H88" s="394">
        <v>141</v>
      </c>
      <c r="I88" s="395">
        <v>18034.546352205005</v>
      </c>
      <c r="J88" s="394">
        <v>3766</v>
      </c>
      <c r="K88" s="394">
        <v>2315</v>
      </c>
      <c r="L88" s="394">
        <v>6081</v>
      </c>
      <c r="M88" s="395">
        <v>307351.48499999999</v>
      </c>
      <c r="N88" s="396">
        <v>147</v>
      </c>
      <c r="O88" s="397">
        <v>18119.936352205004</v>
      </c>
      <c r="P88" s="396">
        <v>3880</v>
      </c>
      <c r="Q88" s="396">
        <v>2377</v>
      </c>
      <c r="R88" s="396">
        <v>6257</v>
      </c>
      <c r="S88" s="397">
        <v>307707.48499999999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7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68" customWidth="1"/>
    <col min="3" max="3" width="7.75" style="167" customWidth="1"/>
    <col min="4" max="6" width="4.75" style="168" customWidth="1"/>
    <col min="7" max="7" width="7.25" style="167" customWidth="1"/>
    <col min="8" max="8" width="5.125" style="136" customWidth="1"/>
    <col min="9" max="9" width="9.625" style="137" bestFit="1" customWidth="1"/>
    <col min="10" max="11" width="6" style="136" customWidth="1"/>
    <col min="12" max="12" width="9.375" style="136" bestFit="1" customWidth="1"/>
    <col min="13" max="13" width="10.625" style="137" customWidth="1"/>
    <col min="14" max="14" width="4.875" style="37" customWidth="1"/>
    <col min="15" max="15" width="9.5" style="38" bestFit="1" customWidth="1"/>
    <col min="16" max="17" width="6.25" style="37" customWidth="1"/>
    <col min="18" max="18" width="8.375" style="37" bestFit="1" customWidth="1"/>
    <col min="19" max="19" width="10.125" style="38" customWidth="1"/>
    <col min="20" max="16384" width="8.625" style="11"/>
  </cols>
  <sheetData>
    <row r="1" spans="1:19" ht="20.100000000000001" customHeight="1">
      <c r="A1" s="315" t="s">
        <v>1108</v>
      </c>
      <c r="B1" s="473"/>
      <c r="C1" s="472"/>
      <c r="D1" s="473"/>
      <c r="E1" s="473"/>
      <c r="F1" s="473"/>
      <c r="G1" s="472"/>
      <c r="H1" s="473"/>
      <c r="I1" s="472"/>
      <c r="J1" s="473"/>
      <c r="K1" s="473"/>
      <c r="L1" s="473"/>
      <c r="M1" s="472"/>
      <c r="N1" s="315"/>
      <c r="O1" s="315"/>
      <c r="P1" s="315"/>
      <c r="Q1" s="315"/>
      <c r="R1" s="315"/>
      <c r="S1" s="315"/>
    </row>
    <row r="2" spans="1:19" ht="20.100000000000001" customHeight="1">
      <c r="A2" s="416" t="s">
        <v>208</v>
      </c>
      <c r="B2" s="792" t="s">
        <v>210</v>
      </c>
      <c r="C2" s="792"/>
      <c r="D2" s="792"/>
      <c r="E2" s="792"/>
      <c r="F2" s="792"/>
      <c r="G2" s="793"/>
      <c r="H2" s="794" t="s">
        <v>211</v>
      </c>
      <c r="I2" s="795"/>
      <c r="J2" s="795"/>
      <c r="K2" s="795"/>
      <c r="L2" s="795"/>
      <c r="M2" s="796"/>
      <c r="N2" s="797" t="s">
        <v>152</v>
      </c>
      <c r="O2" s="798"/>
      <c r="P2" s="798"/>
      <c r="Q2" s="798"/>
      <c r="R2" s="798"/>
      <c r="S2" s="799"/>
    </row>
    <row r="3" spans="1:19" ht="20.100000000000001" customHeight="1">
      <c r="A3" s="417" t="s">
        <v>209</v>
      </c>
      <c r="B3" s="215" t="s">
        <v>136</v>
      </c>
      <c r="C3" s="216" t="s">
        <v>139</v>
      </c>
      <c r="D3" s="800" t="s">
        <v>140</v>
      </c>
      <c r="E3" s="801"/>
      <c r="F3" s="802"/>
      <c r="G3" s="321" t="s">
        <v>184</v>
      </c>
      <c r="H3" s="262" t="s">
        <v>136</v>
      </c>
      <c r="I3" s="216" t="s">
        <v>139</v>
      </c>
      <c r="J3" s="803" t="s">
        <v>140</v>
      </c>
      <c r="K3" s="804"/>
      <c r="L3" s="805"/>
      <c r="M3" s="323" t="s">
        <v>184</v>
      </c>
      <c r="N3" s="262" t="s">
        <v>136</v>
      </c>
      <c r="O3" s="263" t="s">
        <v>139</v>
      </c>
      <c r="P3" s="800" t="s">
        <v>140</v>
      </c>
      <c r="Q3" s="801"/>
      <c r="R3" s="801"/>
      <c r="S3" s="325" t="s">
        <v>184</v>
      </c>
    </row>
    <row r="4" spans="1:19" ht="20.100000000000001" customHeight="1">
      <c r="A4" s="418" t="s">
        <v>212</v>
      </c>
      <c r="B4" s="264" t="s">
        <v>141</v>
      </c>
      <c r="C4" s="265" t="s">
        <v>142</v>
      </c>
      <c r="D4" s="266" t="s">
        <v>143</v>
      </c>
      <c r="E4" s="267" t="s">
        <v>144</v>
      </c>
      <c r="F4" s="268" t="s">
        <v>135</v>
      </c>
      <c r="G4" s="322" t="s">
        <v>185</v>
      </c>
      <c r="H4" s="269" t="s">
        <v>141</v>
      </c>
      <c r="I4" s="265" t="s">
        <v>142</v>
      </c>
      <c r="J4" s="268" t="s">
        <v>143</v>
      </c>
      <c r="K4" s="270" t="s">
        <v>144</v>
      </c>
      <c r="L4" s="268" t="s">
        <v>135</v>
      </c>
      <c r="M4" s="324" t="s">
        <v>185</v>
      </c>
      <c r="N4" s="269" t="s">
        <v>141</v>
      </c>
      <c r="O4" s="271" t="s">
        <v>142</v>
      </c>
      <c r="P4" s="272" t="s">
        <v>143</v>
      </c>
      <c r="Q4" s="268" t="s">
        <v>144</v>
      </c>
      <c r="R4" s="270" t="s">
        <v>135</v>
      </c>
      <c r="S4" s="326" t="s">
        <v>185</v>
      </c>
    </row>
    <row r="5" spans="1:19" ht="20.100000000000001" customHeight="1">
      <c r="A5" s="424" t="s">
        <v>68</v>
      </c>
      <c r="B5" s="425">
        <v>0</v>
      </c>
      <c r="C5" s="426">
        <v>0</v>
      </c>
      <c r="D5" s="425">
        <v>0</v>
      </c>
      <c r="E5" s="425">
        <v>0</v>
      </c>
      <c r="F5" s="425">
        <v>0</v>
      </c>
      <c r="G5" s="426">
        <v>0</v>
      </c>
      <c r="H5" s="428">
        <v>1</v>
      </c>
      <c r="I5" s="427">
        <v>9.6999999999999993</v>
      </c>
      <c r="J5" s="428">
        <v>6</v>
      </c>
      <c r="K5" s="428">
        <v>1</v>
      </c>
      <c r="L5" s="428">
        <v>7</v>
      </c>
      <c r="M5" s="427">
        <v>142.80000000000001</v>
      </c>
      <c r="N5" s="428">
        <v>1</v>
      </c>
      <c r="O5" s="429">
        <v>9.6999999999999993</v>
      </c>
      <c r="P5" s="430">
        <v>6</v>
      </c>
      <c r="Q5" s="430">
        <v>1</v>
      </c>
      <c r="R5" s="430">
        <v>7</v>
      </c>
      <c r="S5" s="431">
        <v>142.80000000000001</v>
      </c>
    </row>
    <row r="6" spans="1:19" ht="20.100000000000001" customHeight="1">
      <c r="A6" s="432" t="s">
        <v>44</v>
      </c>
      <c r="B6" s="433">
        <v>0</v>
      </c>
      <c r="C6" s="434">
        <v>0</v>
      </c>
      <c r="D6" s="433">
        <v>0</v>
      </c>
      <c r="E6" s="433">
        <v>0</v>
      </c>
      <c r="F6" s="433">
        <v>0</v>
      </c>
      <c r="G6" s="434">
        <v>0</v>
      </c>
      <c r="H6" s="436">
        <v>6</v>
      </c>
      <c r="I6" s="435">
        <v>42.007037000000004</v>
      </c>
      <c r="J6" s="436">
        <v>14</v>
      </c>
      <c r="K6" s="436">
        <v>0</v>
      </c>
      <c r="L6" s="436">
        <v>14</v>
      </c>
      <c r="M6" s="435">
        <v>1412</v>
      </c>
      <c r="N6" s="436">
        <v>6</v>
      </c>
      <c r="O6" s="437">
        <v>42.007037000000004</v>
      </c>
      <c r="P6" s="438">
        <v>14</v>
      </c>
      <c r="Q6" s="438">
        <v>0</v>
      </c>
      <c r="R6" s="438">
        <v>14</v>
      </c>
      <c r="S6" s="439">
        <v>1412</v>
      </c>
    </row>
    <row r="7" spans="1:19" ht="20.100000000000001" customHeight="1">
      <c r="A7" s="432" t="s">
        <v>245</v>
      </c>
      <c r="B7" s="433">
        <v>0</v>
      </c>
      <c r="C7" s="434">
        <v>0</v>
      </c>
      <c r="D7" s="433">
        <v>0</v>
      </c>
      <c r="E7" s="433">
        <v>0</v>
      </c>
      <c r="F7" s="433">
        <v>0</v>
      </c>
      <c r="G7" s="434">
        <v>0</v>
      </c>
      <c r="H7" s="436">
        <v>2</v>
      </c>
      <c r="I7" s="435">
        <v>13</v>
      </c>
      <c r="J7" s="436">
        <v>12</v>
      </c>
      <c r="K7" s="436">
        <v>0</v>
      </c>
      <c r="L7" s="436">
        <v>12</v>
      </c>
      <c r="M7" s="435">
        <v>592.43000000000006</v>
      </c>
      <c r="N7" s="436">
        <v>2</v>
      </c>
      <c r="O7" s="437">
        <v>13</v>
      </c>
      <c r="P7" s="438">
        <v>12</v>
      </c>
      <c r="Q7" s="438">
        <v>0</v>
      </c>
      <c r="R7" s="438">
        <v>12</v>
      </c>
      <c r="S7" s="439">
        <v>592.43000000000006</v>
      </c>
    </row>
    <row r="8" spans="1:19" ht="20.100000000000001" customHeight="1">
      <c r="A8" s="432" t="s">
        <v>77</v>
      </c>
      <c r="B8" s="433">
        <v>0</v>
      </c>
      <c r="C8" s="434">
        <v>0</v>
      </c>
      <c r="D8" s="433">
        <v>0</v>
      </c>
      <c r="E8" s="433">
        <v>0</v>
      </c>
      <c r="F8" s="433">
        <v>0</v>
      </c>
      <c r="G8" s="434">
        <v>0</v>
      </c>
      <c r="H8" s="436">
        <v>2</v>
      </c>
      <c r="I8" s="435">
        <v>7.34</v>
      </c>
      <c r="J8" s="436">
        <v>6</v>
      </c>
      <c r="K8" s="436">
        <v>0</v>
      </c>
      <c r="L8" s="436">
        <v>6</v>
      </c>
      <c r="M8" s="435">
        <v>830</v>
      </c>
      <c r="N8" s="436">
        <v>2</v>
      </c>
      <c r="O8" s="437">
        <v>7.34</v>
      </c>
      <c r="P8" s="438">
        <v>6</v>
      </c>
      <c r="Q8" s="438">
        <v>0</v>
      </c>
      <c r="R8" s="438">
        <v>6</v>
      </c>
      <c r="S8" s="439">
        <v>830</v>
      </c>
    </row>
    <row r="9" spans="1:19" ht="20.100000000000001" customHeight="1">
      <c r="A9" s="432" t="s">
        <v>65</v>
      </c>
      <c r="B9" s="433">
        <v>0</v>
      </c>
      <c r="C9" s="434">
        <v>0</v>
      </c>
      <c r="D9" s="433">
        <v>0</v>
      </c>
      <c r="E9" s="433">
        <v>0</v>
      </c>
      <c r="F9" s="433">
        <v>0</v>
      </c>
      <c r="G9" s="434">
        <v>0</v>
      </c>
      <c r="H9" s="436">
        <v>1</v>
      </c>
      <c r="I9" s="435">
        <v>27.2</v>
      </c>
      <c r="J9" s="436">
        <v>9</v>
      </c>
      <c r="K9" s="436">
        <v>7</v>
      </c>
      <c r="L9" s="436">
        <v>16</v>
      </c>
      <c r="M9" s="435">
        <v>131.27000000000001</v>
      </c>
      <c r="N9" s="436">
        <v>1</v>
      </c>
      <c r="O9" s="437">
        <v>27.2</v>
      </c>
      <c r="P9" s="438">
        <v>9</v>
      </c>
      <c r="Q9" s="438">
        <v>7</v>
      </c>
      <c r="R9" s="438">
        <v>16</v>
      </c>
      <c r="S9" s="439">
        <v>131.27000000000001</v>
      </c>
    </row>
    <row r="10" spans="1:19" ht="20.100000000000001" customHeight="1">
      <c r="A10" s="432" t="s">
        <v>254</v>
      </c>
      <c r="B10" s="433">
        <v>0</v>
      </c>
      <c r="C10" s="434">
        <v>0</v>
      </c>
      <c r="D10" s="433">
        <v>0</v>
      </c>
      <c r="E10" s="433">
        <v>0</v>
      </c>
      <c r="F10" s="433">
        <v>0</v>
      </c>
      <c r="G10" s="434">
        <v>0</v>
      </c>
      <c r="H10" s="436">
        <v>1</v>
      </c>
      <c r="I10" s="435">
        <v>14.79</v>
      </c>
      <c r="J10" s="436">
        <v>6</v>
      </c>
      <c r="K10" s="436">
        <v>9</v>
      </c>
      <c r="L10" s="436">
        <v>15</v>
      </c>
      <c r="M10" s="435">
        <v>81</v>
      </c>
      <c r="N10" s="436">
        <v>1</v>
      </c>
      <c r="O10" s="437">
        <v>14.79</v>
      </c>
      <c r="P10" s="438">
        <v>6</v>
      </c>
      <c r="Q10" s="438">
        <v>9</v>
      </c>
      <c r="R10" s="438">
        <v>15</v>
      </c>
      <c r="S10" s="439">
        <v>81</v>
      </c>
    </row>
    <row r="11" spans="1:19" ht="20.100000000000001" customHeight="1">
      <c r="A11" s="432" t="s">
        <v>258</v>
      </c>
      <c r="B11" s="433">
        <v>0</v>
      </c>
      <c r="C11" s="434">
        <v>0</v>
      </c>
      <c r="D11" s="433">
        <v>0</v>
      </c>
      <c r="E11" s="433">
        <v>0</v>
      </c>
      <c r="F11" s="433">
        <v>0</v>
      </c>
      <c r="G11" s="434">
        <v>0</v>
      </c>
      <c r="H11" s="436">
        <v>1</v>
      </c>
      <c r="I11" s="435">
        <v>3492</v>
      </c>
      <c r="J11" s="436">
        <v>146</v>
      </c>
      <c r="K11" s="436">
        <v>40</v>
      </c>
      <c r="L11" s="436">
        <v>186</v>
      </c>
      <c r="M11" s="435">
        <v>15466.31</v>
      </c>
      <c r="N11" s="436">
        <v>1</v>
      </c>
      <c r="O11" s="437">
        <v>3492</v>
      </c>
      <c r="P11" s="438">
        <v>146</v>
      </c>
      <c r="Q11" s="438">
        <v>40</v>
      </c>
      <c r="R11" s="438">
        <v>186</v>
      </c>
      <c r="S11" s="439">
        <v>15466.31</v>
      </c>
    </row>
    <row r="12" spans="1:19" ht="20.100000000000001" customHeight="1">
      <c r="A12" s="432" t="s">
        <v>287</v>
      </c>
      <c r="B12" s="433">
        <v>0</v>
      </c>
      <c r="C12" s="434">
        <v>0</v>
      </c>
      <c r="D12" s="433">
        <v>0</v>
      </c>
      <c r="E12" s="433">
        <v>0</v>
      </c>
      <c r="F12" s="433">
        <v>0</v>
      </c>
      <c r="G12" s="434">
        <v>0</v>
      </c>
      <c r="H12" s="436">
        <v>1</v>
      </c>
      <c r="I12" s="435">
        <v>527.44452330000001</v>
      </c>
      <c r="J12" s="436">
        <v>56</v>
      </c>
      <c r="K12" s="436">
        <v>65</v>
      </c>
      <c r="L12" s="436">
        <v>121</v>
      </c>
      <c r="M12" s="435">
        <v>6982.73</v>
      </c>
      <c r="N12" s="436">
        <v>1</v>
      </c>
      <c r="O12" s="437">
        <v>527.44452330000001</v>
      </c>
      <c r="P12" s="438">
        <v>56</v>
      </c>
      <c r="Q12" s="438">
        <v>65</v>
      </c>
      <c r="R12" s="438">
        <v>121</v>
      </c>
      <c r="S12" s="439">
        <v>6982.73</v>
      </c>
    </row>
    <row r="13" spans="1:19" ht="20.100000000000001" customHeight="1">
      <c r="A13" s="432" t="s">
        <v>48</v>
      </c>
      <c r="B13" s="433">
        <v>0</v>
      </c>
      <c r="C13" s="434">
        <v>0</v>
      </c>
      <c r="D13" s="433">
        <v>0</v>
      </c>
      <c r="E13" s="433">
        <v>0</v>
      </c>
      <c r="F13" s="433">
        <v>0</v>
      </c>
      <c r="G13" s="434">
        <v>0</v>
      </c>
      <c r="H13" s="436">
        <v>2</v>
      </c>
      <c r="I13" s="435">
        <v>16.200000000000003</v>
      </c>
      <c r="J13" s="436">
        <v>22</v>
      </c>
      <c r="K13" s="436">
        <v>49</v>
      </c>
      <c r="L13" s="436">
        <v>71</v>
      </c>
      <c r="M13" s="435">
        <v>208.81</v>
      </c>
      <c r="N13" s="436">
        <v>2</v>
      </c>
      <c r="O13" s="437">
        <v>16.200000000000003</v>
      </c>
      <c r="P13" s="438">
        <v>22</v>
      </c>
      <c r="Q13" s="438">
        <v>49</v>
      </c>
      <c r="R13" s="438">
        <v>71</v>
      </c>
      <c r="S13" s="439">
        <v>208.81</v>
      </c>
    </row>
    <row r="14" spans="1:19" ht="20.100000000000001" customHeight="1">
      <c r="A14" s="432" t="s">
        <v>292</v>
      </c>
      <c r="B14" s="433">
        <v>0</v>
      </c>
      <c r="C14" s="434">
        <v>0</v>
      </c>
      <c r="D14" s="433">
        <v>0</v>
      </c>
      <c r="E14" s="433">
        <v>0</v>
      </c>
      <c r="F14" s="433">
        <v>0</v>
      </c>
      <c r="G14" s="434">
        <v>0</v>
      </c>
      <c r="H14" s="436">
        <v>1</v>
      </c>
      <c r="I14" s="435">
        <v>12.5</v>
      </c>
      <c r="J14" s="436">
        <v>2</v>
      </c>
      <c r="K14" s="436">
        <v>0</v>
      </c>
      <c r="L14" s="436">
        <v>2</v>
      </c>
      <c r="M14" s="435">
        <v>199</v>
      </c>
      <c r="N14" s="436">
        <v>1</v>
      </c>
      <c r="O14" s="437">
        <v>12.5</v>
      </c>
      <c r="P14" s="438">
        <v>2</v>
      </c>
      <c r="Q14" s="438">
        <v>0</v>
      </c>
      <c r="R14" s="438">
        <v>2</v>
      </c>
      <c r="S14" s="439">
        <v>199</v>
      </c>
    </row>
    <row r="15" spans="1:19" ht="20.100000000000001" customHeight="1">
      <c r="A15" s="432" t="s">
        <v>88</v>
      </c>
      <c r="B15" s="433">
        <v>0</v>
      </c>
      <c r="C15" s="434">
        <v>0</v>
      </c>
      <c r="D15" s="433">
        <v>0</v>
      </c>
      <c r="E15" s="433">
        <v>0</v>
      </c>
      <c r="F15" s="433">
        <v>0</v>
      </c>
      <c r="G15" s="434">
        <v>0</v>
      </c>
      <c r="H15" s="436">
        <v>1</v>
      </c>
      <c r="I15" s="435">
        <v>6.5</v>
      </c>
      <c r="J15" s="436">
        <v>5</v>
      </c>
      <c r="K15" s="436">
        <v>0</v>
      </c>
      <c r="L15" s="436">
        <v>5</v>
      </c>
      <c r="M15" s="435">
        <v>183</v>
      </c>
      <c r="N15" s="436">
        <v>1</v>
      </c>
      <c r="O15" s="437">
        <v>6.5</v>
      </c>
      <c r="P15" s="438">
        <v>5</v>
      </c>
      <c r="Q15" s="438">
        <v>0</v>
      </c>
      <c r="R15" s="438">
        <v>5</v>
      </c>
      <c r="S15" s="439">
        <v>183</v>
      </c>
    </row>
    <row r="16" spans="1:19" ht="20.100000000000001" customHeight="1">
      <c r="A16" s="432" t="s">
        <v>15</v>
      </c>
      <c r="B16" s="433">
        <v>0</v>
      </c>
      <c r="C16" s="434">
        <v>0</v>
      </c>
      <c r="D16" s="433">
        <v>0</v>
      </c>
      <c r="E16" s="433">
        <v>0</v>
      </c>
      <c r="F16" s="433">
        <v>0</v>
      </c>
      <c r="G16" s="434">
        <v>0</v>
      </c>
      <c r="H16" s="436">
        <v>2</v>
      </c>
      <c r="I16" s="435">
        <v>58</v>
      </c>
      <c r="J16" s="436">
        <v>34</v>
      </c>
      <c r="K16" s="436">
        <v>33</v>
      </c>
      <c r="L16" s="436">
        <v>67</v>
      </c>
      <c r="M16" s="435">
        <v>787.15000000000009</v>
      </c>
      <c r="N16" s="436">
        <v>2</v>
      </c>
      <c r="O16" s="437">
        <v>58</v>
      </c>
      <c r="P16" s="438">
        <v>34</v>
      </c>
      <c r="Q16" s="438">
        <v>33</v>
      </c>
      <c r="R16" s="438">
        <v>67</v>
      </c>
      <c r="S16" s="439">
        <v>787.15000000000009</v>
      </c>
    </row>
    <row r="17" spans="1:26" ht="20.100000000000001" customHeight="1">
      <c r="A17" s="432" t="s">
        <v>298</v>
      </c>
      <c r="B17" s="433">
        <v>0</v>
      </c>
      <c r="C17" s="434">
        <v>0</v>
      </c>
      <c r="D17" s="433">
        <v>0</v>
      </c>
      <c r="E17" s="433">
        <v>0</v>
      </c>
      <c r="F17" s="433">
        <v>0</v>
      </c>
      <c r="G17" s="434">
        <v>0</v>
      </c>
      <c r="H17" s="436">
        <v>1</v>
      </c>
      <c r="I17" s="435">
        <v>80</v>
      </c>
      <c r="J17" s="436">
        <v>8</v>
      </c>
      <c r="K17" s="436">
        <v>4</v>
      </c>
      <c r="L17" s="436">
        <v>12</v>
      </c>
      <c r="M17" s="435">
        <v>280</v>
      </c>
      <c r="N17" s="436">
        <v>1</v>
      </c>
      <c r="O17" s="437">
        <v>80</v>
      </c>
      <c r="P17" s="438">
        <v>8</v>
      </c>
      <c r="Q17" s="438">
        <v>4</v>
      </c>
      <c r="R17" s="438">
        <v>12</v>
      </c>
      <c r="S17" s="439">
        <v>280</v>
      </c>
    </row>
    <row r="18" spans="1:26" ht="20.100000000000001" customHeight="1">
      <c r="A18" s="432" t="s">
        <v>314</v>
      </c>
      <c r="B18" s="433">
        <v>0</v>
      </c>
      <c r="C18" s="434">
        <v>0</v>
      </c>
      <c r="D18" s="433">
        <v>0</v>
      </c>
      <c r="E18" s="433">
        <v>0</v>
      </c>
      <c r="F18" s="433">
        <v>0</v>
      </c>
      <c r="G18" s="434">
        <v>0</v>
      </c>
      <c r="H18" s="436">
        <v>3</v>
      </c>
      <c r="I18" s="435">
        <v>55.13608</v>
      </c>
      <c r="J18" s="436">
        <v>19</v>
      </c>
      <c r="K18" s="436">
        <v>17</v>
      </c>
      <c r="L18" s="436">
        <v>36</v>
      </c>
      <c r="M18" s="435">
        <v>1064.6959999999999</v>
      </c>
      <c r="N18" s="436">
        <v>3</v>
      </c>
      <c r="O18" s="437">
        <v>55.13608</v>
      </c>
      <c r="P18" s="438">
        <v>19</v>
      </c>
      <c r="Q18" s="438">
        <v>17</v>
      </c>
      <c r="R18" s="438">
        <v>36</v>
      </c>
      <c r="S18" s="439">
        <v>1064.6959999999999</v>
      </c>
    </row>
    <row r="19" spans="1:26" ht="20.100000000000001" customHeight="1">
      <c r="A19" s="432" t="s">
        <v>335</v>
      </c>
      <c r="B19" s="433">
        <v>0</v>
      </c>
      <c r="C19" s="434">
        <v>0</v>
      </c>
      <c r="D19" s="433">
        <v>0</v>
      </c>
      <c r="E19" s="433">
        <v>0</v>
      </c>
      <c r="F19" s="433">
        <v>0</v>
      </c>
      <c r="G19" s="434">
        <v>0</v>
      </c>
      <c r="H19" s="436">
        <v>1</v>
      </c>
      <c r="I19" s="435">
        <v>105</v>
      </c>
      <c r="J19" s="436">
        <v>20</v>
      </c>
      <c r="K19" s="436">
        <v>20</v>
      </c>
      <c r="L19" s="436">
        <v>40</v>
      </c>
      <c r="M19" s="435">
        <v>233.86</v>
      </c>
      <c r="N19" s="436">
        <v>1</v>
      </c>
      <c r="O19" s="437">
        <v>105</v>
      </c>
      <c r="P19" s="438">
        <v>20</v>
      </c>
      <c r="Q19" s="438">
        <v>20</v>
      </c>
      <c r="R19" s="438">
        <v>40</v>
      </c>
      <c r="S19" s="439">
        <v>233.86</v>
      </c>
    </row>
    <row r="20" spans="1:26" ht="20.100000000000001" customHeight="1">
      <c r="A20" s="432" t="s">
        <v>1109</v>
      </c>
      <c r="B20" s="433">
        <v>0</v>
      </c>
      <c r="C20" s="434">
        <v>0</v>
      </c>
      <c r="D20" s="433">
        <v>0</v>
      </c>
      <c r="E20" s="433">
        <v>0</v>
      </c>
      <c r="F20" s="433">
        <v>0</v>
      </c>
      <c r="G20" s="434">
        <v>0</v>
      </c>
      <c r="H20" s="436">
        <v>1</v>
      </c>
      <c r="I20" s="435">
        <v>43.035843999999997</v>
      </c>
      <c r="J20" s="436">
        <v>25</v>
      </c>
      <c r="K20" s="436">
        <v>1</v>
      </c>
      <c r="L20" s="436">
        <v>26</v>
      </c>
      <c r="M20" s="435">
        <v>625.5</v>
      </c>
      <c r="N20" s="436">
        <v>1</v>
      </c>
      <c r="O20" s="437">
        <v>43.035843999999997</v>
      </c>
      <c r="P20" s="438">
        <v>25</v>
      </c>
      <c r="Q20" s="438">
        <v>1</v>
      </c>
      <c r="R20" s="438">
        <v>26</v>
      </c>
      <c r="S20" s="439">
        <v>625.5</v>
      </c>
    </row>
    <row r="21" spans="1:26" ht="20.100000000000001" customHeight="1">
      <c r="A21" s="432" t="s">
        <v>356</v>
      </c>
      <c r="B21" s="433">
        <v>0</v>
      </c>
      <c r="C21" s="434">
        <v>0</v>
      </c>
      <c r="D21" s="433">
        <v>0</v>
      </c>
      <c r="E21" s="433">
        <v>0</v>
      </c>
      <c r="F21" s="433">
        <v>0</v>
      </c>
      <c r="G21" s="434">
        <v>0</v>
      </c>
      <c r="H21" s="436">
        <v>1</v>
      </c>
      <c r="I21" s="435">
        <v>35</v>
      </c>
      <c r="J21" s="436">
        <v>14</v>
      </c>
      <c r="K21" s="436">
        <v>3</v>
      </c>
      <c r="L21" s="436">
        <v>17</v>
      </c>
      <c r="M21" s="435">
        <v>667.96</v>
      </c>
      <c r="N21" s="436">
        <v>1</v>
      </c>
      <c r="O21" s="437">
        <v>35</v>
      </c>
      <c r="P21" s="438">
        <v>14</v>
      </c>
      <c r="Q21" s="438">
        <v>3</v>
      </c>
      <c r="R21" s="438">
        <v>17</v>
      </c>
      <c r="S21" s="439">
        <v>667.96</v>
      </c>
    </row>
    <row r="22" spans="1:26" ht="20.100000000000001" customHeight="1">
      <c r="A22" s="432" t="s">
        <v>67</v>
      </c>
      <c r="B22" s="433">
        <v>0</v>
      </c>
      <c r="C22" s="434">
        <v>0</v>
      </c>
      <c r="D22" s="433">
        <v>0</v>
      </c>
      <c r="E22" s="433">
        <v>0</v>
      </c>
      <c r="F22" s="433">
        <v>0</v>
      </c>
      <c r="G22" s="434">
        <v>0</v>
      </c>
      <c r="H22" s="436">
        <v>3</v>
      </c>
      <c r="I22" s="435">
        <v>29.4725</v>
      </c>
      <c r="J22" s="436">
        <v>47</v>
      </c>
      <c r="K22" s="436">
        <v>27</v>
      </c>
      <c r="L22" s="436">
        <v>74</v>
      </c>
      <c r="M22" s="435">
        <v>1670.5</v>
      </c>
      <c r="N22" s="436">
        <v>3</v>
      </c>
      <c r="O22" s="437">
        <v>29.4725</v>
      </c>
      <c r="P22" s="438">
        <v>47</v>
      </c>
      <c r="Q22" s="438">
        <v>27</v>
      </c>
      <c r="R22" s="438">
        <v>74</v>
      </c>
      <c r="S22" s="439">
        <v>1670.5</v>
      </c>
    </row>
    <row r="23" spans="1:26" ht="20.100000000000001" customHeight="1">
      <c r="A23" s="432" t="s">
        <v>401</v>
      </c>
      <c r="B23" s="433">
        <v>0</v>
      </c>
      <c r="C23" s="434">
        <v>0</v>
      </c>
      <c r="D23" s="433">
        <v>0</v>
      </c>
      <c r="E23" s="433">
        <v>0</v>
      </c>
      <c r="F23" s="433">
        <v>0</v>
      </c>
      <c r="G23" s="434">
        <v>0</v>
      </c>
      <c r="H23" s="436">
        <v>1</v>
      </c>
      <c r="I23" s="435">
        <v>17.350000000000001</v>
      </c>
      <c r="J23" s="436">
        <v>11</v>
      </c>
      <c r="K23" s="436">
        <v>5</v>
      </c>
      <c r="L23" s="436">
        <v>16</v>
      </c>
      <c r="M23" s="435">
        <v>316.5</v>
      </c>
      <c r="N23" s="436">
        <v>1</v>
      </c>
      <c r="O23" s="437">
        <v>17.350000000000001</v>
      </c>
      <c r="P23" s="438">
        <v>11</v>
      </c>
      <c r="Q23" s="438">
        <v>5</v>
      </c>
      <c r="R23" s="438">
        <v>16</v>
      </c>
      <c r="S23" s="439">
        <v>316.5</v>
      </c>
    </row>
    <row r="24" spans="1:26" ht="20.100000000000001" customHeight="1">
      <c r="A24" s="432" t="s">
        <v>1110</v>
      </c>
      <c r="B24" s="433">
        <v>0</v>
      </c>
      <c r="C24" s="434">
        <v>0</v>
      </c>
      <c r="D24" s="433">
        <v>0</v>
      </c>
      <c r="E24" s="433">
        <v>0</v>
      </c>
      <c r="F24" s="433">
        <v>0</v>
      </c>
      <c r="G24" s="434">
        <v>0</v>
      </c>
      <c r="H24" s="436">
        <v>1</v>
      </c>
      <c r="I24" s="435">
        <v>175.21950799999999</v>
      </c>
      <c r="J24" s="436">
        <v>10</v>
      </c>
      <c r="K24" s="436">
        <v>25</v>
      </c>
      <c r="L24" s="436">
        <v>35</v>
      </c>
      <c r="M24" s="435">
        <v>227.02</v>
      </c>
      <c r="N24" s="440">
        <v>1</v>
      </c>
      <c r="O24" s="439">
        <v>175.21950799999999</v>
      </c>
      <c r="P24" s="440">
        <v>10</v>
      </c>
      <c r="Q24" s="440">
        <v>25</v>
      </c>
      <c r="R24" s="440">
        <v>35</v>
      </c>
      <c r="S24" s="439">
        <v>227.02</v>
      </c>
    </row>
    <row r="25" spans="1:26" ht="20.100000000000001" customHeight="1">
      <c r="A25" s="441" t="s">
        <v>24</v>
      </c>
      <c r="B25" s="442">
        <v>0</v>
      </c>
      <c r="C25" s="443">
        <v>0</v>
      </c>
      <c r="D25" s="442">
        <v>0</v>
      </c>
      <c r="E25" s="442">
        <v>0</v>
      </c>
      <c r="F25" s="442">
        <v>0</v>
      </c>
      <c r="G25" s="443">
        <v>0</v>
      </c>
      <c r="H25" s="474">
        <v>3</v>
      </c>
      <c r="I25" s="475">
        <v>384.5</v>
      </c>
      <c r="J25" s="474">
        <v>174</v>
      </c>
      <c r="K25" s="474">
        <v>65</v>
      </c>
      <c r="L25" s="474">
        <v>239</v>
      </c>
      <c r="M25" s="475">
        <v>6839.4719999999998</v>
      </c>
      <c r="N25" s="445">
        <v>3</v>
      </c>
      <c r="O25" s="444">
        <v>384.5</v>
      </c>
      <c r="P25" s="445">
        <v>174</v>
      </c>
      <c r="Q25" s="445">
        <v>65</v>
      </c>
      <c r="R25" s="445">
        <v>239</v>
      </c>
      <c r="S25" s="444">
        <v>6839.4719999999998</v>
      </c>
    </row>
    <row r="26" spans="1:26" ht="20.100000000000001" customHeight="1">
      <c r="A26" s="424" t="s">
        <v>79</v>
      </c>
      <c r="B26" s="728">
        <v>0</v>
      </c>
      <c r="C26" s="731">
        <v>0</v>
      </c>
      <c r="D26" s="728">
        <v>0</v>
      </c>
      <c r="E26" s="728">
        <v>0</v>
      </c>
      <c r="F26" s="728">
        <v>0</v>
      </c>
      <c r="G26" s="731">
        <v>0</v>
      </c>
      <c r="H26" s="729">
        <v>1</v>
      </c>
      <c r="I26" s="730">
        <v>8.5</v>
      </c>
      <c r="J26" s="729">
        <v>5</v>
      </c>
      <c r="K26" s="729">
        <v>1</v>
      </c>
      <c r="L26" s="729">
        <v>6</v>
      </c>
      <c r="M26" s="730">
        <v>252.5</v>
      </c>
      <c r="N26" s="447">
        <v>1</v>
      </c>
      <c r="O26" s="446">
        <v>8.5</v>
      </c>
      <c r="P26" s="447">
        <v>5</v>
      </c>
      <c r="Q26" s="447">
        <v>1</v>
      </c>
      <c r="R26" s="447">
        <v>6</v>
      </c>
      <c r="S26" s="446">
        <v>252.5</v>
      </c>
      <c r="U26" s="173"/>
      <c r="V26" s="223"/>
      <c r="W26" s="173"/>
      <c r="X26" s="173"/>
      <c r="Y26" s="173"/>
      <c r="Z26" s="173"/>
    </row>
    <row r="27" spans="1:26" ht="20.100000000000001" customHeight="1">
      <c r="A27" s="432" t="s">
        <v>23</v>
      </c>
      <c r="B27" s="433">
        <v>0</v>
      </c>
      <c r="C27" s="434">
        <v>0</v>
      </c>
      <c r="D27" s="433">
        <v>0</v>
      </c>
      <c r="E27" s="433">
        <v>0</v>
      </c>
      <c r="F27" s="433">
        <v>0</v>
      </c>
      <c r="G27" s="434">
        <v>0</v>
      </c>
      <c r="H27" s="436">
        <v>2</v>
      </c>
      <c r="I27" s="435">
        <v>22</v>
      </c>
      <c r="J27" s="436">
        <v>15</v>
      </c>
      <c r="K27" s="436">
        <v>2</v>
      </c>
      <c r="L27" s="436">
        <v>17</v>
      </c>
      <c r="M27" s="435">
        <v>1094.6100000000001</v>
      </c>
      <c r="N27" s="440">
        <v>2</v>
      </c>
      <c r="O27" s="439">
        <v>22</v>
      </c>
      <c r="P27" s="440">
        <v>15</v>
      </c>
      <c r="Q27" s="440">
        <v>2</v>
      </c>
      <c r="R27" s="440">
        <v>17</v>
      </c>
      <c r="S27" s="439">
        <v>1094.6100000000001</v>
      </c>
    </row>
    <row r="28" spans="1:26" ht="20.100000000000001" customHeight="1">
      <c r="A28" s="432" t="s">
        <v>429</v>
      </c>
      <c r="B28" s="433">
        <v>0</v>
      </c>
      <c r="C28" s="434">
        <v>0</v>
      </c>
      <c r="D28" s="433">
        <v>0</v>
      </c>
      <c r="E28" s="433">
        <v>0</v>
      </c>
      <c r="F28" s="433">
        <v>0</v>
      </c>
      <c r="G28" s="434">
        <v>0</v>
      </c>
      <c r="H28" s="436">
        <v>1</v>
      </c>
      <c r="I28" s="435">
        <v>135.5</v>
      </c>
      <c r="J28" s="436">
        <v>41</v>
      </c>
      <c r="K28" s="436">
        <v>7</v>
      </c>
      <c r="L28" s="436">
        <v>48</v>
      </c>
      <c r="M28" s="435">
        <v>286</v>
      </c>
      <c r="N28" s="440">
        <v>1</v>
      </c>
      <c r="O28" s="439">
        <v>135.5</v>
      </c>
      <c r="P28" s="440">
        <v>41</v>
      </c>
      <c r="Q28" s="440">
        <v>7</v>
      </c>
      <c r="R28" s="440">
        <v>48</v>
      </c>
      <c r="S28" s="439">
        <v>286</v>
      </c>
    </row>
    <row r="29" spans="1:26" ht="20.100000000000001" customHeight="1">
      <c r="A29" s="432" t="s">
        <v>1111</v>
      </c>
      <c r="B29" s="433">
        <v>0</v>
      </c>
      <c r="C29" s="434">
        <v>0</v>
      </c>
      <c r="D29" s="433">
        <v>0</v>
      </c>
      <c r="E29" s="433">
        <v>0</v>
      </c>
      <c r="F29" s="433">
        <v>0</v>
      </c>
      <c r="G29" s="434">
        <v>0</v>
      </c>
      <c r="H29" s="436">
        <v>2</v>
      </c>
      <c r="I29" s="435">
        <v>89.75</v>
      </c>
      <c r="J29" s="436">
        <v>79</v>
      </c>
      <c r="K29" s="436">
        <v>37</v>
      </c>
      <c r="L29" s="436">
        <v>116</v>
      </c>
      <c r="M29" s="435">
        <v>2339</v>
      </c>
      <c r="N29" s="440">
        <v>2</v>
      </c>
      <c r="O29" s="439">
        <v>89.75</v>
      </c>
      <c r="P29" s="440">
        <v>79</v>
      </c>
      <c r="Q29" s="440">
        <v>37</v>
      </c>
      <c r="R29" s="440">
        <v>116</v>
      </c>
      <c r="S29" s="439">
        <v>2339</v>
      </c>
    </row>
    <row r="30" spans="1:26" ht="20.100000000000001" customHeight="1">
      <c r="A30" s="432" t="s">
        <v>1112</v>
      </c>
      <c r="B30" s="433">
        <v>0</v>
      </c>
      <c r="C30" s="434">
        <v>0</v>
      </c>
      <c r="D30" s="433">
        <v>0</v>
      </c>
      <c r="E30" s="433">
        <v>0</v>
      </c>
      <c r="F30" s="433">
        <v>0</v>
      </c>
      <c r="G30" s="434">
        <v>0</v>
      </c>
      <c r="H30" s="436">
        <v>5</v>
      </c>
      <c r="I30" s="435">
        <v>292.24</v>
      </c>
      <c r="J30" s="436">
        <v>144</v>
      </c>
      <c r="K30" s="436">
        <v>48</v>
      </c>
      <c r="L30" s="436">
        <v>192</v>
      </c>
      <c r="M30" s="435">
        <v>1369.13</v>
      </c>
      <c r="N30" s="440">
        <v>5</v>
      </c>
      <c r="O30" s="439">
        <v>292.24</v>
      </c>
      <c r="P30" s="440">
        <v>144</v>
      </c>
      <c r="Q30" s="440">
        <v>48</v>
      </c>
      <c r="R30" s="440">
        <v>192</v>
      </c>
      <c r="S30" s="439">
        <v>1369.13</v>
      </c>
    </row>
    <row r="31" spans="1:26" ht="20.100000000000001" customHeight="1">
      <c r="A31" s="432" t="s">
        <v>97</v>
      </c>
      <c r="B31" s="433">
        <v>0</v>
      </c>
      <c r="C31" s="434">
        <v>0</v>
      </c>
      <c r="D31" s="433">
        <v>0</v>
      </c>
      <c r="E31" s="433">
        <v>0</v>
      </c>
      <c r="F31" s="433">
        <v>0</v>
      </c>
      <c r="G31" s="434">
        <v>0</v>
      </c>
      <c r="H31" s="436">
        <v>1</v>
      </c>
      <c r="I31" s="435">
        <v>10</v>
      </c>
      <c r="J31" s="436">
        <v>12</v>
      </c>
      <c r="K31" s="436">
        <v>5</v>
      </c>
      <c r="L31" s="436">
        <v>17</v>
      </c>
      <c r="M31" s="435">
        <v>128</v>
      </c>
      <c r="N31" s="440">
        <v>1</v>
      </c>
      <c r="O31" s="439">
        <v>10</v>
      </c>
      <c r="P31" s="440">
        <v>12</v>
      </c>
      <c r="Q31" s="440">
        <v>5</v>
      </c>
      <c r="R31" s="440">
        <v>17</v>
      </c>
      <c r="S31" s="439">
        <v>128</v>
      </c>
    </row>
    <row r="32" spans="1:26" ht="20.100000000000001" customHeight="1">
      <c r="A32" s="432" t="s">
        <v>440</v>
      </c>
      <c r="B32" s="433">
        <v>1</v>
      </c>
      <c r="C32" s="434">
        <v>22.39</v>
      </c>
      <c r="D32" s="433">
        <v>28</v>
      </c>
      <c r="E32" s="433">
        <v>20</v>
      </c>
      <c r="F32" s="433">
        <v>48</v>
      </c>
      <c r="G32" s="434">
        <v>58</v>
      </c>
      <c r="H32" s="436">
        <v>2</v>
      </c>
      <c r="I32" s="435">
        <v>89.313182999999995</v>
      </c>
      <c r="J32" s="436">
        <v>57</v>
      </c>
      <c r="K32" s="436">
        <v>68</v>
      </c>
      <c r="L32" s="436">
        <v>125</v>
      </c>
      <c r="M32" s="435">
        <v>434.89</v>
      </c>
      <c r="N32" s="440">
        <v>3</v>
      </c>
      <c r="O32" s="439">
        <v>111.703183</v>
      </c>
      <c r="P32" s="440">
        <v>85</v>
      </c>
      <c r="Q32" s="440">
        <v>88</v>
      </c>
      <c r="R32" s="440">
        <v>173</v>
      </c>
      <c r="S32" s="439">
        <v>492.89</v>
      </c>
    </row>
    <row r="33" spans="1:19" ht="20.100000000000001" customHeight="1">
      <c r="A33" s="432" t="s">
        <v>50</v>
      </c>
      <c r="B33" s="433">
        <v>0</v>
      </c>
      <c r="C33" s="434">
        <v>0</v>
      </c>
      <c r="D33" s="433">
        <v>0</v>
      </c>
      <c r="E33" s="433">
        <v>0</v>
      </c>
      <c r="F33" s="433">
        <v>0</v>
      </c>
      <c r="G33" s="434">
        <v>0</v>
      </c>
      <c r="H33" s="436">
        <v>2</v>
      </c>
      <c r="I33" s="435">
        <v>90</v>
      </c>
      <c r="J33" s="436">
        <v>26</v>
      </c>
      <c r="K33" s="436">
        <v>5</v>
      </c>
      <c r="L33" s="436">
        <v>31</v>
      </c>
      <c r="M33" s="435">
        <v>518.13</v>
      </c>
      <c r="N33" s="440">
        <v>2</v>
      </c>
      <c r="O33" s="439">
        <v>90</v>
      </c>
      <c r="P33" s="440">
        <v>26</v>
      </c>
      <c r="Q33" s="440">
        <v>5</v>
      </c>
      <c r="R33" s="440">
        <v>31</v>
      </c>
      <c r="S33" s="439">
        <v>518.13</v>
      </c>
    </row>
    <row r="34" spans="1:19" ht="20.100000000000001" customHeight="1">
      <c r="A34" s="432" t="s">
        <v>442</v>
      </c>
      <c r="B34" s="433">
        <v>0</v>
      </c>
      <c r="C34" s="434">
        <v>0</v>
      </c>
      <c r="D34" s="433">
        <v>0</v>
      </c>
      <c r="E34" s="433">
        <v>0</v>
      </c>
      <c r="F34" s="433">
        <v>0</v>
      </c>
      <c r="G34" s="434">
        <v>0</v>
      </c>
      <c r="H34" s="436">
        <v>2</v>
      </c>
      <c r="I34" s="435">
        <v>27</v>
      </c>
      <c r="J34" s="436">
        <v>24</v>
      </c>
      <c r="K34" s="436">
        <v>12</v>
      </c>
      <c r="L34" s="436">
        <v>36</v>
      </c>
      <c r="M34" s="435">
        <v>462.34</v>
      </c>
      <c r="N34" s="440">
        <v>2</v>
      </c>
      <c r="O34" s="439">
        <v>27</v>
      </c>
      <c r="P34" s="440">
        <v>24</v>
      </c>
      <c r="Q34" s="440">
        <v>12</v>
      </c>
      <c r="R34" s="440">
        <v>36</v>
      </c>
      <c r="S34" s="439">
        <v>462.34</v>
      </c>
    </row>
    <row r="35" spans="1:19" ht="20.100000000000001" customHeight="1">
      <c r="A35" s="432" t="s">
        <v>444</v>
      </c>
      <c r="B35" s="433">
        <v>0</v>
      </c>
      <c r="C35" s="434">
        <v>0</v>
      </c>
      <c r="D35" s="433">
        <v>0</v>
      </c>
      <c r="E35" s="433">
        <v>0</v>
      </c>
      <c r="F35" s="433">
        <v>0</v>
      </c>
      <c r="G35" s="434">
        <v>0</v>
      </c>
      <c r="H35" s="436">
        <v>1</v>
      </c>
      <c r="I35" s="435">
        <v>181</v>
      </c>
      <c r="J35" s="436">
        <v>13</v>
      </c>
      <c r="K35" s="436">
        <v>7</v>
      </c>
      <c r="L35" s="436">
        <v>20</v>
      </c>
      <c r="M35" s="435">
        <v>114</v>
      </c>
      <c r="N35" s="440">
        <v>1</v>
      </c>
      <c r="O35" s="439">
        <v>181</v>
      </c>
      <c r="P35" s="440">
        <v>13</v>
      </c>
      <c r="Q35" s="440">
        <v>7</v>
      </c>
      <c r="R35" s="440">
        <v>20</v>
      </c>
      <c r="S35" s="439">
        <v>114</v>
      </c>
    </row>
    <row r="36" spans="1:19" ht="20.100000000000001" customHeight="1">
      <c r="A36" s="432" t="s">
        <v>42</v>
      </c>
      <c r="B36" s="433">
        <v>0</v>
      </c>
      <c r="C36" s="434">
        <v>0</v>
      </c>
      <c r="D36" s="433">
        <v>0</v>
      </c>
      <c r="E36" s="433">
        <v>0</v>
      </c>
      <c r="F36" s="433">
        <v>0</v>
      </c>
      <c r="G36" s="434">
        <v>0</v>
      </c>
      <c r="H36" s="436">
        <v>1</v>
      </c>
      <c r="I36" s="435">
        <v>21.38</v>
      </c>
      <c r="J36" s="436">
        <v>10</v>
      </c>
      <c r="K36" s="436">
        <v>1</v>
      </c>
      <c r="L36" s="436">
        <v>11</v>
      </c>
      <c r="M36" s="435">
        <v>473.54</v>
      </c>
      <c r="N36" s="440">
        <v>1</v>
      </c>
      <c r="O36" s="439">
        <v>21.38</v>
      </c>
      <c r="P36" s="440">
        <v>10</v>
      </c>
      <c r="Q36" s="440">
        <v>1</v>
      </c>
      <c r="R36" s="440">
        <v>11</v>
      </c>
      <c r="S36" s="439">
        <v>473.54</v>
      </c>
    </row>
    <row r="37" spans="1:19" ht="20.100000000000001" customHeight="1">
      <c r="A37" s="432" t="s">
        <v>461</v>
      </c>
      <c r="B37" s="433">
        <v>0</v>
      </c>
      <c r="C37" s="434">
        <v>0</v>
      </c>
      <c r="D37" s="433">
        <v>0</v>
      </c>
      <c r="E37" s="433">
        <v>0</v>
      </c>
      <c r="F37" s="433">
        <v>0</v>
      </c>
      <c r="G37" s="434">
        <v>0</v>
      </c>
      <c r="H37" s="436">
        <v>1</v>
      </c>
      <c r="I37" s="435">
        <v>10</v>
      </c>
      <c r="J37" s="436">
        <v>7</v>
      </c>
      <c r="K37" s="436">
        <v>4</v>
      </c>
      <c r="L37" s="436">
        <v>11</v>
      </c>
      <c r="M37" s="435">
        <v>51</v>
      </c>
      <c r="N37" s="440">
        <v>1</v>
      </c>
      <c r="O37" s="439">
        <v>10</v>
      </c>
      <c r="P37" s="440">
        <v>7</v>
      </c>
      <c r="Q37" s="440">
        <v>4</v>
      </c>
      <c r="R37" s="440">
        <v>11</v>
      </c>
      <c r="S37" s="439">
        <v>51</v>
      </c>
    </row>
    <row r="38" spans="1:19" ht="20.100000000000001" customHeight="1">
      <c r="A38" s="432" t="s">
        <v>471</v>
      </c>
      <c r="B38" s="433">
        <v>0</v>
      </c>
      <c r="C38" s="434">
        <v>0</v>
      </c>
      <c r="D38" s="433">
        <v>0</v>
      </c>
      <c r="E38" s="433">
        <v>0</v>
      </c>
      <c r="F38" s="433">
        <v>0</v>
      </c>
      <c r="G38" s="434">
        <v>0</v>
      </c>
      <c r="H38" s="436">
        <v>1</v>
      </c>
      <c r="I38" s="435">
        <v>105.3</v>
      </c>
      <c r="J38" s="436">
        <v>17</v>
      </c>
      <c r="K38" s="436">
        <v>2</v>
      </c>
      <c r="L38" s="436">
        <v>19</v>
      </c>
      <c r="M38" s="435">
        <v>241</v>
      </c>
      <c r="N38" s="440">
        <v>1</v>
      </c>
      <c r="O38" s="439">
        <v>105.3</v>
      </c>
      <c r="P38" s="440">
        <v>17</v>
      </c>
      <c r="Q38" s="440">
        <v>2</v>
      </c>
      <c r="R38" s="440">
        <v>19</v>
      </c>
      <c r="S38" s="439">
        <v>241</v>
      </c>
    </row>
    <row r="39" spans="1:19" ht="20.100000000000001" customHeight="1">
      <c r="A39" s="432" t="s">
        <v>30</v>
      </c>
      <c r="B39" s="433">
        <v>0</v>
      </c>
      <c r="C39" s="434">
        <v>0</v>
      </c>
      <c r="D39" s="433">
        <v>0</v>
      </c>
      <c r="E39" s="433">
        <v>0</v>
      </c>
      <c r="F39" s="433">
        <v>0</v>
      </c>
      <c r="G39" s="434">
        <v>0</v>
      </c>
      <c r="H39" s="436">
        <v>2</v>
      </c>
      <c r="I39" s="435">
        <v>46.5</v>
      </c>
      <c r="J39" s="436">
        <v>13</v>
      </c>
      <c r="K39" s="436">
        <v>1</v>
      </c>
      <c r="L39" s="436">
        <v>14</v>
      </c>
      <c r="M39" s="435">
        <v>4005.4740000000002</v>
      </c>
      <c r="N39" s="440">
        <v>2</v>
      </c>
      <c r="O39" s="439">
        <v>46.5</v>
      </c>
      <c r="P39" s="440">
        <v>13</v>
      </c>
      <c r="Q39" s="440">
        <v>1</v>
      </c>
      <c r="R39" s="440">
        <v>14</v>
      </c>
      <c r="S39" s="439">
        <v>4005.4740000000002</v>
      </c>
    </row>
    <row r="40" spans="1:19" ht="20.100000000000001" customHeight="1">
      <c r="A40" s="432" t="s">
        <v>27</v>
      </c>
      <c r="B40" s="433">
        <v>0</v>
      </c>
      <c r="C40" s="434">
        <v>0</v>
      </c>
      <c r="D40" s="433">
        <v>0</v>
      </c>
      <c r="E40" s="433">
        <v>0</v>
      </c>
      <c r="F40" s="433">
        <v>0</v>
      </c>
      <c r="G40" s="434">
        <v>0</v>
      </c>
      <c r="H40" s="436">
        <v>4</v>
      </c>
      <c r="I40" s="435">
        <v>122.67569</v>
      </c>
      <c r="J40" s="436">
        <v>191</v>
      </c>
      <c r="K40" s="436">
        <v>50</v>
      </c>
      <c r="L40" s="436">
        <v>241</v>
      </c>
      <c r="M40" s="435">
        <v>1254.3800000000001</v>
      </c>
      <c r="N40" s="440">
        <v>4</v>
      </c>
      <c r="O40" s="439">
        <v>122.67569</v>
      </c>
      <c r="P40" s="440">
        <v>191</v>
      </c>
      <c r="Q40" s="440">
        <v>50</v>
      </c>
      <c r="R40" s="440">
        <v>241</v>
      </c>
      <c r="S40" s="439">
        <v>1254.3800000000001</v>
      </c>
    </row>
    <row r="41" spans="1:19" ht="20.100000000000001" customHeight="1">
      <c r="A41" s="432" t="s">
        <v>17</v>
      </c>
      <c r="B41" s="433">
        <v>0</v>
      </c>
      <c r="C41" s="434">
        <v>0</v>
      </c>
      <c r="D41" s="433">
        <v>0</v>
      </c>
      <c r="E41" s="433">
        <v>0</v>
      </c>
      <c r="F41" s="433">
        <v>0</v>
      </c>
      <c r="G41" s="434">
        <v>0</v>
      </c>
      <c r="H41" s="436">
        <v>3</v>
      </c>
      <c r="I41" s="435">
        <v>88.4</v>
      </c>
      <c r="J41" s="436">
        <v>26</v>
      </c>
      <c r="K41" s="436">
        <v>10</v>
      </c>
      <c r="L41" s="436">
        <v>36</v>
      </c>
      <c r="M41" s="435">
        <v>1237.51</v>
      </c>
      <c r="N41" s="440">
        <v>3</v>
      </c>
      <c r="O41" s="439">
        <v>88.4</v>
      </c>
      <c r="P41" s="440">
        <v>26</v>
      </c>
      <c r="Q41" s="440">
        <v>10</v>
      </c>
      <c r="R41" s="440">
        <v>36</v>
      </c>
      <c r="S41" s="439">
        <v>1237.51</v>
      </c>
    </row>
    <row r="42" spans="1:19" ht="20.100000000000001" customHeight="1">
      <c r="A42" s="432" t="s">
        <v>21</v>
      </c>
      <c r="B42" s="433">
        <v>0</v>
      </c>
      <c r="C42" s="434">
        <v>0</v>
      </c>
      <c r="D42" s="433">
        <v>0</v>
      </c>
      <c r="E42" s="433">
        <v>0</v>
      </c>
      <c r="F42" s="433">
        <v>0</v>
      </c>
      <c r="G42" s="434">
        <v>0</v>
      </c>
      <c r="H42" s="436">
        <v>5</v>
      </c>
      <c r="I42" s="435">
        <v>1227.0404710800001</v>
      </c>
      <c r="J42" s="436">
        <v>525</v>
      </c>
      <c r="K42" s="436">
        <v>140</v>
      </c>
      <c r="L42" s="436">
        <v>665</v>
      </c>
      <c r="M42" s="435">
        <v>23858.65</v>
      </c>
      <c r="N42" s="440">
        <v>5</v>
      </c>
      <c r="O42" s="439">
        <v>1227.0404710800001</v>
      </c>
      <c r="P42" s="440">
        <v>525</v>
      </c>
      <c r="Q42" s="440">
        <v>140</v>
      </c>
      <c r="R42" s="440">
        <v>665</v>
      </c>
      <c r="S42" s="439">
        <v>23858.65</v>
      </c>
    </row>
    <row r="43" spans="1:19" ht="20.100000000000001" customHeight="1">
      <c r="A43" s="432" t="s">
        <v>512</v>
      </c>
      <c r="B43" s="433">
        <v>0</v>
      </c>
      <c r="C43" s="434">
        <v>0</v>
      </c>
      <c r="D43" s="433">
        <v>0</v>
      </c>
      <c r="E43" s="433">
        <v>0</v>
      </c>
      <c r="F43" s="433">
        <v>0</v>
      </c>
      <c r="G43" s="434">
        <v>0</v>
      </c>
      <c r="H43" s="436">
        <v>1</v>
      </c>
      <c r="I43" s="435">
        <v>84</v>
      </c>
      <c r="J43" s="436">
        <v>20</v>
      </c>
      <c r="K43" s="436">
        <v>15</v>
      </c>
      <c r="L43" s="436">
        <v>35</v>
      </c>
      <c r="M43" s="435">
        <v>387.4</v>
      </c>
      <c r="N43" s="440">
        <v>1</v>
      </c>
      <c r="O43" s="439">
        <v>84</v>
      </c>
      <c r="P43" s="440">
        <v>20</v>
      </c>
      <c r="Q43" s="440">
        <v>15</v>
      </c>
      <c r="R43" s="440">
        <v>35</v>
      </c>
      <c r="S43" s="439">
        <v>387.4</v>
      </c>
    </row>
    <row r="44" spans="1:19" ht="20.100000000000001" customHeight="1">
      <c r="A44" s="432" t="s">
        <v>514</v>
      </c>
      <c r="B44" s="433">
        <v>0</v>
      </c>
      <c r="C44" s="434">
        <v>0</v>
      </c>
      <c r="D44" s="433">
        <v>0</v>
      </c>
      <c r="E44" s="433">
        <v>0</v>
      </c>
      <c r="F44" s="433">
        <v>0</v>
      </c>
      <c r="G44" s="434">
        <v>0</v>
      </c>
      <c r="H44" s="436">
        <v>1</v>
      </c>
      <c r="I44" s="435">
        <v>3</v>
      </c>
      <c r="J44" s="436">
        <v>12</v>
      </c>
      <c r="K44" s="436">
        <v>8</v>
      </c>
      <c r="L44" s="436">
        <v>20</v>
      </c>
      <c r="M44" s="435">
        <v>197.08</v>
      </c>
      <c r="N44" s="440">
        <v>1</v>
      </c>
      <c r="O44" s="439">
        <v>3</v>
      </c>
      <c r="P44" s="440">
        <v>12</v>
      </c>
      <c r="Q44" s="440">
        <v>8</v>
      </c>
      <c r="R44" s="440">
        <v>20</v>
      </c>
      <c r="S44" s="439">
        <v>197.08</v>
      </c>
    </row>
    <row r="45" spans="1:19" ht="20.100000000000001" customHeight="1">
      <c r="A45" s="432" t="s">
        <v>55</v>
      </c>
      <c r="B45" s="433">
        <v>0</v>
      </c>
      <c r="C45" s="434">
        <v>0</v>
      </c>
      <c r="D45" s="433">
        <v>0</v>
      </c>
      <c r="E45" s="433">
        <v>0</v>
      </c>
      <c r="F45" s="433">
        <v>0</v>
      </c>
      <c r="G45" s="434">
        <v>0</v>
      </c>
      <c r="H45" s="436">
        <v>1</v>
      </c>
      <c r="I45" s="435">
        <v>18.34</v>
      </c>
      <c r="J45" s="436">
        <v>9</v>
      </c>
      <c r="K45" s="436">
        <v>3</v>
      </c>
      <c r="L45" s="436">
        <v>12</v>
      </c>
      <c r="M45" s="435">
        <v>170</v>
      </c>
      <c r="N45" s="440">
        <v>1</v>
      </c>
      <c r="O45" s="439">
        <v>18.34</v>
      </c>
      <c r="P45" s="440">
        <v>9</v>
      </c>
      <c r="Q45" s="440">
        <v>3</v>
      </c>
      <c r="R45" s="440">
        <v>12</v>
      </c>
      <c r="S45" s="439">
        <v>170</v>
      </c>
    </row>
    <row r="46" spans="1:19" ht="20.100000000000001" customHeight="1">
      <c r="A46" s="432" t="s">
        <v>1113</v>
      </c>
      <c r="B46" s="433">
        <v>0</v>
      </c>
      <c r="C46" s="434">
        <v>0</v>
      </c>
      <c r="D46" s="433">
        <v>0</v>
      </c>
      <c r="E46" s="433">
        <v>0</v>
      </c>
      <c r="F46" s="433">
        <v>0</v>
      </c>
      <c r="G46" s="434">
        <v>0</v>
      </c>
      <c r="H46" s="436">
        <v>1</v>
      </c>
      <c r="I46" s="435">
        <v>42</v>
      </c>
      <c r="J46" s="436">
        <v>4</v>
      </c>
      <c r="K46" s="436">
        <v>6</v>
      </c>
      <c r="L46" s="436">
        <v>10</v>
      </c>
      <c r="M46" s="435">
        <v>331.58</v>
      </c>
      <c r="N46" s="440">
        <v>1</v>
      </c>
      <c r="O46" s="439">
        <v>42</v>
      </c>
      <c r="P46" s="440">
        <v>4</v>
      </c>
      <c r="Q46" s="440">
        <v>6</v>
      </c>
      <c r="R46" s="440">
        <v>10</v>
      </c>
      <c r="S46" s="439">
        <v>331.58</v>
      </c>
    </row>
    <row r="47" spans="1:19" ht="20.100000000000001" customHeight="1">
      <c r="A47" s="441" t="s">
        <v>1114</v>
      </c>
      <c r="B47" s="442">
        <v>0</v>
      </c>
      <c r="C47" s="443">
        <v>0</v>
      </c>
      <c r="D47" s="442">
        <v>0</v>
      </c>
      <c r="E47" s="442">
        <v>0</v>
      </c>
      <c r="F47" s="442">
        <v>0</v>
      </c>
      <c r="G47" s="443">
        <v>0</v>
      </c>
      <c r="H47" s="474">
        <v>1</v>
      </c>
      <c r="I47" s="475">
        <v>6.5</v>
      </c>
      <c r="J47" s="474">
        <v>2</v>
      </c>
      <c r="K47" s="474">
        <v>4</v>
      </c>
      <c r="L47" s="474">
        <v>6</v>
      </c>
      <c r="M47" s="475">
        <v>495.01</v>
      </c>
      <c r="N47" s="445">
        <v>1</v>
      </c>
      <c r="O47" s="444">
        <v>6.5</v>
      </c>
      <c r="P47" s="445">
        <v>2</v>
      </c>
      <c r="Q47" s="445">
        <v>4</v>
      </c>
      <c r="R47" s="445">
        <v>6</v>
      </c>
      <c r="S47" s="444">
        <v>495.01</v>
      </c>
    </row>
    <row r="48" spans="1:19" ht="20.100000000000001" customHeight="1">
      <c r="A48" s="424" t="s">
        <v>53</v>
      </c>
      <c r="B48" s="728">
        <v>0</v>
      </c>
      <c r="C48" s="731">
        <v>0</v>
      </c>
      <c r="D48" s="728">
        <v>0</v>
      </c>
      <c r="E48" s="728">
        <v>0</v>
      </c>
      <c r="F48" s="728">
        <v>0</v>
      </c>
      <c r="G48" s="731">
        <v>0</v>
      </c>
      <c r="H48" s="729">
        <v>18</v>
      </c>
      <c r="I48" s="730">
        <v>230.64583125000001</v>
      </c>
      <c r="J48" s="729">
        <v>103</v>
      </c>
      <c r="K48" s="729">
        <v>12</v>
      </c>
      <c r="L48" s="729">
        <v>115</v>
      </c>
      <c r="M48" s="730">
        <v>3989.5400000000004</v>
      </c>
      <c r="N48" s="447">
        <v>18</v>
      </c>
      <c r="O48" s="446">
        <v>230.64583125000001</v>
      </c>
      <c r="P48" s="447">
        <v>103</v>
      </c>
      <c r="Q48" s="447">
        <v>12</v>
      </c>
      <c r="R48" s="447">
        <v>115</v>
      </c>
      <c r="S48" s="446">
        <v>3989.5400000000004</v>
      </c>
    </row>
    <row r="49" spans="1:19" ht="20.100000000000001" customHeight="1">
      <c r="A49" s="432" t="s">
        <v>1115</v>
      </c>
      <c r="B49" s="433">
        <v>0</v>
      </c>
      <c r="C49" s="434">
        <v>0</v>
      </c>
      <c r="D49" s="433">
        <v>0</v>
      </c>
      <c r="E49" s="433">
        <v>0</v>
      </c>
      <c r="F49" s="433">
        <v>0</v>
      </c>
      <c r="G49" s="434">
        <v>0</v>
      </c>
      <c r="H49" s="436">
        <v>1</v>
      </c>
      <c r="I49" s="435">
        <v>17</v>
      </c>
      <c r="J49" s="436">
        <v>5</v>
      </c>
      <c r="K49" s="436">
        <v>0</v>
      </c>
      <c r="L49" s="436">
        <v>5</v>
      </c>
      <c r="M49" s="435">
        <v>284</v>
      </c>
      <c r="N49" s="440">
        <v>1</v>
      </c>
      <c r="O49" s="439">
        <v>17</v>
      </c>
      <c r="P49" s="440">
        <v>5</v>
      </c>
      <c r="Q49" s="440">
        <v>0</v>
      </c>
      <c r="R49" s="440">
        <v>5</v>
      </c>
      <c r="S49" s="439">
        <v>284</v>
      </c>
    </row>
    <row r="50" spans="1:19" ht="20.100000000000001" customHeight="1">
      <c r="A50" s="432" t="s">
        <v>1116</v>
      </c>
      <c r="B50" s="433">
        <v>0</v>
      </c>
      <c r="C50" s="434">
        <v>0</v>
      </c>
      <c r="D50" s="433">
        <v>0</v>
      </c>
      <c r="E50" s="433">
        <v>0</v>
      </c>
      <c r="F50" s="433">
        <v>0</v>
      </c>
      <c r="G50" s="434">
        <v>0</v>
      </c>
      <c r="H50" s="436">
        <v>1</v>
      </c>
      <c r="I50" s="435">
        <v>7.3840000000000003</v>
      </c>
      <c r="J50" s="436">
        <v>17</v>
      </c>
      <c r="K50" s="436">
        <v>2</v>
      </c>
      <c r="L50" s="436">
        <v>19</v>
      </c>
      <c r="M50" s="435">
        <v>249</v>
      </c>
      <c r="N50" s="440">
        <v>1</v>
      </c>
      <c r="O50" s="439">
        <v>7.3840000000000003</v>
      </c>
      <c r="P50" s="440">
        <v>17</v>
      </c>
      <c r="Q50" s="440">
        <v>2</v>
      </c>
      <c r="R50" s="440">
        <v>19</v>
      </c>
      <c r="S50" s="439">
        <v>249</v>
      </c>
    </row>
    <row r="51" spans="1:19" ht="20.100000000000001" customHeight="1">
      <c r="A51" s="432" t="s">
        <v>49</v>
      </c>
      <c r="B51" s="433">
        <v>0</v>
      </c>
      <c r="C51" s="434">
        <v>0</v>
      </c>
      <c r="D51" s="433">
        <v>0</v>
      </c>
      <c r="E51" s="433">
        <v>0</v>
      </c>
      <c r="F51" s="433">
        <v>0</v>
      </c>
      <c r="G51" s="434">
        <v>0</v>
      </c>
      <c r="H51" s="436">
        <v>1</v>
      </c>
      <c r="I51" s="435">
        <v>50.337699999999998</v>
      </c>
      <c r="J51" s="436">
        <v>15</v>
      </c>
      <c r="K51" s="436">
        <v>5</v>
      </c>
      <c r="L51" s="436">
        <v>20</v>
      </c>
      <c r="M51" s="435">
        <v>282.5</v>
      </c>
      <c r="N51" s="440">
        <v>1</v>
      </c>
      <c r="O51" s="439">
        <v>50.337699999999998</v>
      </c>
      <c r="P51" s="440">
        <v>15</v>
      </c>
      <c r="Q51" s="440">
        <v>5</v>
      </c>
      <c r="R51" s="440">
        <v>20</v>
      </c>
      <c r="S51" s="439">
        <v>282.5</v>
      </c>
    </row>
    <row r="52" spans="1:19" ht="20.100000000000001" customHeight="1">
      <c r="A52" s="432" t="s">
        <v>550</v>
      </c>
      <c r="B52" s="433">
        <v>0</v>
      </c>
      <c r="C52" s="434">
        <v>0</v>
      </c>
      <c r="D52" s="433">
        <v>0</v>
      </c>
      <c r="E52" s="433">
        <v>0</v>
      </c>
      <c r="F52" s="433">
        <v>0</v>
      </c>
      <c r="G52" s="434">
        <v>0</v>
      </c>
      <c r="H52" s="436">
        <v>1</v>
      </c>
      <c r="I52" s="435">
        <v>95.8030404</v>
      </c>
      <c r="J52" s="436">
        <v>65</v>
      </c>
      <c r="K52" s="436">
        <v>65</v>
      </c>
      <c r="L52" s="436">
        <v>130</v>
      </c>
      <c r="M52" s="435">
        <v>490</v>
      </c>
      <c r="N52" s="440">
        <v>1</v>
      </c>
      <c r="O52" s="439">
        <v>95.8030404</v>
      </c>
      <c r="P52" s="440">
        <v>65</v>
      </c>
      <c r="Q52" s="440">
        <v>65</v>
      </c>
      <c r="R52" s="440">
        <v>130</v>
      </c>
      <c r="S52" s="439">
        <v>490</v>
      </c>
    </row>
    <row r="53" spans="1:19" ht="20.100000000000001" customHeight="1">
      <c r="A53" s="432" t="s">
        <v>101</v>
      </c>
      <c r="B53" s="433">
        <v>0</v>
      </c>
      <c r="C53" s="434">
        <v>0</v>
      </c>
      <c r="D53" s="433">
        <v>0</v>
      </c>
      <c r="E53" s="433">
        <v>0</v>
      </c>
      <c r="F53" s="433">
        <v>0</v>
      </c>
      <c r="G53" s="434">
        <v>0</v>
      </c>
      <c r="H53" s="436">
        <v>1</v>
      </c>
      <c r="I53" s="435">
        <v>810.28850217499996</v>
      </c>
      <c r="J53" s="436">
        <v>91</v>
      </c>
      <c r="K53" s="436">
        <v>5</v>
      </c>
      <c r="L53" s="436">
        <v>96</v>
      </c>
      <c r="M53" s="435">
        <v>17230.580000000002</v>
      </c>
      <c r="N53" s="440">
        <v>1</v>
      </c>
      <c r="O53" s="439">
        <v>810.28850217499996</v>
      </c>
      <c r="P53" s="440">
        <v>91</v>
      </c>
      <c r="Q53" s="440">
        <v>5</v>
      </c>
      <c r="R53" s="440">
        <v>96</v>
      </c>
      <c r="S53" s="439">
        <v>17230.580000000002</v>
      </c>
    </row>
    <row r="54" spans="1:19" ht="20.100000000000001" customHeight="1">
      <c r="A54" s="432" t="s">
        <v>105</v>
      </c>
      <c r="B54" s="433">
        <v>0</v>
      </c>
      <c r="C54" s="434">
        <v>0</v>
      </c>
      <c r="D54" s="433">
        <v>0</v>
      </c>
      <c r="E54" s="433">
        <v>0</v>
      </c>
      <c r="F54" s="433">
        <v>0</v>
      </c>
      <c r="G54" s="434">
        <v>0</v>
      </c>
      <c r="H54" s="436">
        <v>2</v>
      </c>
      <c r="I54" s="435">
        <v>40.5</v>
      </c>
      <c r="J54" s="436">
        <v>28</v>
      </c>
      <c r="K54" s="436">
        <v>12</v>
      </c>
      <c r="L54" s="436">
        <v>40</v>
      </c>
      <c r="M54" s="435">
        <v>984.47</v>
      </c>
      <c r="N54" s="465">
        <v>2</v>
      </c>
      <c r="O54" s="464">
        <v>40.5</v>
      </c>
      <c r="P54" s="465">
        <v>28</v>
      </c>
      <c r="Q54" s="465">
        <v>12</v>
      </c>
      <c r="R54" s="465">
        <v>40</v>
      </c>
      <c r="S54" s="464">
        <v>984.47</v>
      </c>
    </row>
    <row r="55" spans="1:19" ht="20.100000000000001" customHeight="1">
      <c r="A55" s="466" t="s">
        <v>13</v>
      </c>
      <c r="B55" s="433">
        <v>0</v>
      </c>
      <c r="C55" s="434">
        <v>0</v>
      </c>
      <c r="D55" s="433">
        <v>0</v>
      </c>
      <c r="E55" s="433">
        <v>0</v>
      </c>
      <c r="F55" s="433">
        <v>0</v>
      </c>
      <c r="G55" s="434">
        <v>0</v>
      </c>
      <c r="H55" s="436">
        <v>2</v>
      </c>
      <c r="I55" s="435">
        <v>213</v>
      </c>
      <c r="J55" s="436">
        <v>17</v>
      </c>
      <c r="K55" s="436">
        <v>4</v>
      </c>
      <c r="L55" s="436">
        <v>21</v>
      </c>
      <c r="M55" s="435">
        <v>694</v>
      </c>
      <c r="N55" s="440">
        <v>2</v>
      </c>
      <c r="O55" s="439">
        <v>213</v>
      </c>
      <c r="P55" s="440">
        <v>17</v>
      </c>
      <c r="Q55" s="440">
        <v>4</v>
      </c>
      <c r="R55" s="440">
        <v>21</v>
      </c>
      <c r="S55" s="439">
        <v>694</v>
      </c>
    </row>
    <row r="56" spans="1:19" ht="20.100000000000001" customHeight="1">
      <c r="A56" s="466" t="s">
        <v>39</v>
      </c>
      <c r="B56" s="433">
        <v>0</v>
      </c>
      <c r="C56" s="434">
        <v>0</v>
      </c>
      <c r="D56" s="433">
        <v>0</v>
      </c>
      <c r="E56" s="433">
        <v>0</v>
      </c>
      <c r="F56" s="433">
        <v>0</v>
      </c>
      <c r="G56" s="434">
        <v>0</v>
      </c>
      <c r="H56" s="436">
        <v>6</v>
      </c>
      <c r="I56" s="435">
        <v>170.2</v>
      </c>
      <c r="J56" s="436">
        <v>56</v>
      </c>
      <c r="K56" s="436">
        <v>8</v>
      </c>
      <c r="L56" s="436">
        <v>64</v>
      </c>
      <c r="M56" s="435">
        <v>1400.03</v>
      </c>
      <c r="N56" s="440">
        <v>6</v>
      </c>
      <c r="O56" s="439">
        <v>170.2</v>
      </c>
      <c r="P56" s="440">
        <v>56</v>
      </c>
      <c r="Q56" s="440">
        <v>8</v>
      </c>
      <c r="R56" s="440">
        <v>64</v>
      </c>
      <c r="S56" s="439">
        <v>1400.03</v>
      </c>
    </row>
    <row r="57" spans="1:19" ht="20.100000000000001" customHeight="1">
      <c r="A57" s="466" t="s">
        <v>1117</v>
      </c>
      <c r="B57" s="433">
        <v>1</v>
      </c>
      <c r="C57" s="434">
        <v>3</v>
      </c>
      <c r="D57" s="433">
        <v>40</v>
      </c>
      <c r="E57" s="433">
        <v>12</v>
      </c>
      <c r="F57" s="433">
        <v>52</v>
      </c>
      <c r="G57" s="434">
        <v>55</v>
      </c>
      <c r="H57" s="436">
        <v>0</v>
      </c>
      <c r="I57" s="435">
        <v>0</v>
      </c>
      <c r="J57" s="436">
        <v>0</v>
      </c>
      <c r="K57" s="436">
        <v>0</v>
      </c>
      <c r="L57" s="436">
        <v>0</v>
      </c>
      <c r="M57" s="435">
        <v>0</v>
      </c>
      <c r="N57" s="440">
        <v>1</v>
      </c>
      <c r="O57" s="439">
        <v>3</v>
      </c>
      <c r="P57" s="440">
        <v>40</v>
      </c>
      <c r="Q57" s="440">
        <v>12</v>
      </c>
      <c r="R57" s="440">
        <v>52</v>
      </c>
      <c r="S57" s="439">
        <v>55</v>
      </c>
    </row>
    <row r="58" spans="1:19" ht="20.100000000000001" customHeight="1">
      <c r="A58" s="466" t="s">
        <v>1118</v>
      </c>
      <c r="B58" s="433">
        <v>0</v>
      </c>
      <c r="C58" s="434">
        <v>0</v>
      </c>
      <c r="D58" s="433">
        <v>0</v>
      </c>
      <c r="E58" s="433">
        <v>0</v>
      </c>
      <c r="F58" s="433">
        <v>0</v>
      </c>
      <c r="G58" s="434">
        <v>0</v>
      </c>
      <c r="H58" s="436">
        <v>1</v>
      </c>
      <c r="I58" s="435">
        <v>20</v>
      </c>
      <c r="J58" s="436">
        <v>8</v>
      </c>
      <c r="K58" s="436">
        <v>10</v>
      </c>
      <c r="L58" s="436">
        <v>18</v>
      </c>
      <c r="M58" s="435">
        <v>179.1</v>
      </c>
      <c r="N58" s="440">
        <v>1</v>
      </c>
      <c r="O58" s="439">
        <v>20</v>
      </c>
      <c r="P58" s="440">
        <v>8</v>
      </c>
      <c r="Q58" s="440">
        <v>10</v>
      </c>
      <c r="R58" s="440">
        <v>18</v>
      </c>
      <c r="S58" s="439">
        <v>179.1</v>
      </c>
    </row>
    <row r="59" spans="1:19" ht="20.100000000000001" customHeight="1">
      <c r="A59" s="466" t="s">
        <v>1119</v>
      </c>
      <c r="B59" s="433">
        <v>0</v>
      </c>
      <c r="C59" s="434">
        <v>0</v>
      </c>
      <c r="D59" s="433">
        <v>0</v>
      </c>
      <c r="E59" s="433">
        <v>0</v>
      </c>
      <c r="F59" s="433">
        <v>0</v>
      </c>
      <c r="G59" s="434">
        <v>0</v>
      </c>
      <c r="H59" s="436">
        <v>1</v>
      </c>
      <c r="I59" s="435">
        <v>11</v>
      </c>
      <c r="J59" s="436">
        <v>5</v>
      </c>
      <c r="K59" s="436">
        <v>2</v>
      </c>
      <c r="L59" s="436">
        <v>7</v>
      </c>
      <c r="M59" s="435">
        <v>108</v>
      </c>
      <c r="N59" s="440">
        <v>1</v>
      </c>
      <c r="O59" s="439">
        <v>11</v>
      </c>
      <c r="P59" s="440">
        <v>5</v>
      </c>
      <c r="Q59" s="440">
        <v>2</v>
      </c>
      <c r="R59" s="440">
        <v>7</v>
      </c>
      <c r="S59" s="439">
        <v>108</v>
      </c>
    </row>
    <row r="60" spans="1:19" ht="20.100000000000001" customHeight="1">
      <c r="A60" s="466" t="s">
        <v>1120</v>
      </c>
      <c r="B60" s="433">
        <v>0</v>
      </c>
      <c r="C60" s="434">
        <v>0</v>
      </c>
      <c r="D60" s="433">
        <v>0</v>
      </c>
      <c r="E60" s="433">
        <v>0</v>
      </c>
      <c r="F60" s="433">
        <v>0</v>
      </c>
      <c r="G60" s="434">
        <v>0</v>
      </c>
      <c r="H60" s="436">
        <v>2</v>
      </c>
      <c r="I60" s="435">
        <v>5043.4080400000003</v>
      </c>
      <c r="J60" s="436">
        <v>1050</v>
      </c>
      <c r="K60" s="436">
        <v>860</v>
      </c>
      <c r="L60" s="436">
        <v>1910</v>
      </c>
      <c r="M60" s="435">
        <v>67999.45</v>
      </c>
      <c r="N60" s="440">
        <v>2</v>
      </c>
      <c r="O60" s="439">
        <v>5043.4080400000003</v>
      </c>
      <c r="P60" s="440">
        <v>1050</v>
      </c>
      <c r="Q60" s="440">
        <v>860</v>
      </c>
      <c r="R60" s="440">
        <v>1910</v>
      </c>
      <c r="S60" s="439">
        <v>67999.45</v>
      </c>
    </row>
    <row r="61" spans="1:19" ht="20.100000000000001" customHeight="1">
      <c r="A61" s="589" t="s">
        <v>587</v>
      </c>
      <c r="B61" s="433">
        <v>0</v>
      </c>
      <c r="C61" s="434">
        <v>0</v>
      </c>
      <c r="D61" s="433">
        <v>0</v>
      </c>
      <c r="E61" s="433">
        <v>0</v>
      </c>
      <c r="F61" s="433">
        <v>0</v>
      </c>
      <c r="G61" s="434">
        <v>0</v>
      </c>
      <c r="H61" s="436">
        <v>1</v>
      </c>
      <c r="I61" s="435">
        <v>10</v>
      </c>
      <c r="J61" s="436">
        <v>20</v>
      </c>
      <c r="K61" s="436">
        <v>0</v>
      </c>
      <c r="L61" s="436">
        <v>20</v>
      </c>
      <c r="M61" s="435">
        <v>332.91</v>
      </c>
      <c r="N61" s="586">
        <v>1</v>
      </c>
      <c r="O61" s="587">
        <v>10</v>
      </c>
      <c r="P61" s="586">
        <v>20</v>
      </c>
      <c r="Q61" s="586">
        <v>0</v>
      </c>
      <c r="R61" s="586">
        <v>20</v>
      </c>
      <c r="S61" s="587">
        <v>332.91</v>
      </c>
    </row>
    <row r="62" spans="1:19" ht="20.100000000000001" customHeight="1">
      <c r="A62" s="589" t="s">
        <v>9</v>
      </c>
      <c r="B62" s="433">
        <v>1</v>
      </c>
      <c r="C62" s="434">
        <v>10</v>
      </c>
      <c r="D62" s="433">
        <v>30</v>
      </c>
      <c r="E62" s="433">
        <v>20</v>
      </c>
      <c r="F62" s="433">
        <v>50</v>
      </c>
      <c r="G62" s="434">
        <v>40</v>
      </c>
      <c r="H62" s="436">
        <v>1</v>
      </c>
      <c r="I62" s="435">
        <v>65.5</v>
      </c>
      <c r="J62" s="436">
        <v>30</v>
      </c>
      <c r="K62" s="436">
        <v>57</v>
      </c>
      <c r="L62" s="436">
        <v>87</v>
      </c>
      <c r="M62" s="435">
        <v>213.13</v>
      </c>
      <c r="N62" s="586">
        <v>2</v>
      </c>
      <c r="O62" s="587">
        <v>75.5</v>
      </c>
      <c r="P62" s="586">
        <v>60</v>
      </c>
      <c r="Q62" s="586">
        <v>77</v>
      </c>
      <c r="R62" s="586">
        <v>137</v>
      </c>
      <c r="S62" s="587">
        <v>253.13</v>
      </c>
    </row>
    <row r="63" spans="1:19" ht="20.100000000000001" customHeight="1">
      <c r="A63" s="589" t="s">
        <v>20</v>
      </c>
      <c r="B63" s="433">
        <v>0</v>
      </c>
      <c r="C63" s="434">
        <v>0</v>
      </c>
      <c r="D63" s="433">
        <v>0</v>
      </c>
      <c r="E63" s="433">
        <v>0</v>
      </c>
      <c r="F63" s="433">
        <v>0</v>
      </c>
      <c r="G63" s="434">
        <v>0</v>
      </c>
      <c r="H63" s="436">
        <v>1</v>
      </c>
      <c r="I63" s="435">
        <v>3.05</v>
      </c>
      <c r="J63" s="436">
        <v>7</v>
      </c>
      <c r="K63" s="436">
        <v>0</v>
      </c>
      <c r="L63" s="436">
        <v>7</v>
      </c>
      <c r="M63" s="435">
        <v>87.84</v>
      </c>
      <c r="N63" s="586">
        <v>1</v>
      </c>
      <c r="O63" s="587">
        <v>3.05</v>
      </c>
      <c r="P63" s="586">
        <v>7</v>
      </c>
      <c r="Q63" s="586">
        <v>0</v>
      </c>
      <c r="R63" s="586">
        <v>7</v>
      </c>
      <c r="S63" s="587">
        <v>87.84</v>
      </c>
    </row>
    <row r="64" spans="1:19" ht="20.100000000000001" customHeight="1">
      <c r="A64" s="589" t="s">
        <v>60</v>
      </c>
      <c r="B64" s="433">
        <v>0</v>
      </c>
      <c r="C64" s="434">
        <v>0</v>
      </c>
      <c r="D64" s="433">
        <v>0</v>
      </c>
      <c r="E64" s="433">
        <v>0</v>
      </c>
      <c r="F64" s="433">
        <v>0</v>
      </c>
      <c r="G64" s="434">
        <v>0</v>
      </c>
      <c r="H64" s="436">
        <v>3</v>
      </c>
      <c r="I64" s="435">
        <v>279</v>
      </c>
      <c r="J64" s="436">
        <v>36</v>
      </c>
      <c r="K64" s="436">
        <v>275</v>
      </c>
      <c r="L64" s="436">
        <v>311</v>
      </c>
      <c r="M64" s="435">
        <v>1116.42</v>
      </c>
      <c r="N64" s="586">
        <v>3</v>
      </c>
      <c r="O64" s="587">
        <v>279</v>
      </c>
      <c r="P64" s="586">
        <v>36</v>
      </c>
      <c r="Q64" s="586">
        <v>275</v>
      </c>
      <c r="R64" s="586">
        <v>311</v>
      </c>
      <c r="S64" s="587">
        <v>1116.42</v>
      </c>
    </row>
    <row r="65" spans="1:19" ht="20.100000000000001" customHeight="1">
      <c r="A65" s="589" t="s">
        <v>73</v>
      </c>
      <c r="B65" s="433">
        <v>0</v>
      </c>
      <c r="C65" s="434">
        <v>0</v>
      </c>
      <c r="D65" s="433">
        <v>0</v>
      </c>
      <c r="E65" s="433">
        <v>0</v>
      </c>
      <c r="F65" s="433">
        <v>0</v>
      </c>
      <c r="G65" s="434">
        <v>0</v>
      </c>
      <c r="H65" s="436">
        <v>1</v>
      </c>
      <c r="I65" s="435">
        <v>341.73457000000002</v>
      </c>
      <c r="J65" s="436">
        <v>30</v>
      </c>
      <c r="K65" s="436">
        <v>28</v>
      </c>
      <c r="L65" s="436">
        <v>58</v>
      </c>
      <c r="M65" s="435">
        <v>1064.43</v>
      </c>
      <c r="N65" s="586">
        <v>1</v>
      </c>
      <c r="O65" s="587">
        <v>341.73457000000002</v>
      </c>
      <c r="P65" s="586">
        <v>30</v>
      </c>
      <c r="Q65" s="586">
        <v>28</v>
      </c>
      <c r="R65" s="586">
        <v>58</v>
      </c>
      <c r="S65" s="587">
        <v>1064.43</v>
      </c>
    </row>
    <row r="66" spans="1:19" ht="20.100000000000001" customHeight="1">
      <c r="A66" s="589" t="s">
        <v>611</v>
      </c>
      <c r="B66" s="433">
        <v>0</v>
      </c>
      <c r="C66" s="434">
        <v>0</v>
      </c>
      <c r="D66" s="433">
        <v>0</v>
      </c>
      <c r="E66" s="433">
        <v>0</v>
      </c>
      <c r="F66" s="433">
        <v>0</v>
      </c>
      <c r="G66" s="434">
        <v>0</v>
      </c>
      <c r="H66" s="436">
        <v>1</v>
      </c>
      <c r="I66" s="435">
        <v>32.58296</v>
      </c>
      <c r="J66" s="436">
        <v>14</v>
      </c>
      <c r="K66" s="436">
        <v>6</v>
      </c>
      <c r="L66" s="436">
        <v>20</v>
      </c>
      <c r="M66" s="435">
        <v>212.2</v>
      </c>
      <c r="N66" s="586">
        <v>1</v>
      </c>
      <c r="O66" s="587">
        <v>32.58296</v>
      </c>
      <c r="P66" s="586">
        <v>14</v>
      </c>
      <c r="Q66" s="586">
        <v>6</v>
      </c>
      <c r="R66" s="586">
        <v>20</v>
      </c>
      <c r="S66" s="587">
        <v>212.2</v>
      </c>
    </row>
    <row r="67" spans="1:19" ht="20.100000000000001" customHeight="1">
      <c r="A67" s="589" t="s">
        <v>618</v>
      </c>
      <c r="B67" s="433">
        <v>0</v>
      </c>
      <c r="C67" s="434">
        <v>0</v>
      </c>
      <c r="D67" s="433">
        <v>0</v>
      </c>
      <c r="E67" s="433">
        <v>0</v>
      </c>
      <c r="F67" s="433">
        <v>0</v>
      </c>
      <c r="G67" s="434">
        <v>0</v>
      </c>
      <c r="H67" s="436">
        <v>1</v>
      </c>
      <c r="I67" s="435">
        <v>44.26</v>
      </c>
      <c r="J67" s="436">
        <v>12</v>
      </c>
      <c r="K67" s="436">
        <v>0</v>
      </c>
      <c r="L67" s="436">
        <v>12</v>
      </c>
      <c r="M67" s="435">
        <v>477.2</v>
      </c>
      <c r="N67" s="593">
        <v>1</v>
      </c>
      <c r="O67" s="594">
        <v>44.26</v>
      </c>
      <c r="P67" s="593">
        <v>12</v>
      </c>
      <c r="Q67" s="593">
        <v>0</v>
      </c>
      <c r="R67" s="593">
        <v>12</v>
      </c>
      <c r="S67" s="594">
        <v>477.2</v>
      </c>
    </row>
    <row r="68" spans="1:19" ht="20.100000000000001" customHeight="1">
      <c r="A68" s="589" t="s">
        <v>635</v>
      </c>
      <c r="B68" s="433">
        <v>0</v>
      </c>
      <c r="C68" s="434">
        <v>0</v>
      </c>
      <c r="D68" s="433">
        <v>0</v>
      </c>
      <c r="E68" s="433">
        <v>0</v>
      </c>
      <c r="F68" s="433">
        <v>0</v>
      </c>
      <c r="G68" s="434">
        <v>0</v>
      </c>
      <c r="H68" s="436">
        <v>1</v>
      </c>
      <c r="I68" s="435">
        <v>27</v>
      </c>
      <c r="J68" s="436">
        <v>7</v>
      </c>
      <c r="K68" s="436">
        <v>10</v>
      </c>
      <c r="L68" s="436">
        <v>17</v>
      </c>
      <c r="M68" s="435">
        <v>230</v>
      </c>
      <c r="N68" s="586">
        <v>1</v>
      </c>
      <c r="O68" s="587">
        <v>27</v>
      </c>
      <c r="P68" s="586">
        <v>7</v>
      </c>
      <c r="Q68" s="586">
        <v>10</v>
      </c>
      <c r="R68" s="586">
        <v>17</v>
      </c>
      <c r="S68" s="587">
        <v>230</v>
      </c>
    </row>
    <row r="69" spans="1:19" ht="20.100000000000001" customHeight="1">
      <c r="A69" s="589" t="s">
        <v>641</v>
      </c>
      <c r="B69" s="433">
        <v>1</v>
      </c>
      <c r="C69" s="434">
        <v>25</v>
      </c>
      <c r="D69" s="433">
        <v>8</v>
      </c>
      <c r="E69" s="433">
        <v>4</v>
      </c>
      <c r="F69" s="433">
        <v>12</v>
      </c>
      <c r="G69" s="434">
        <v>73</v>
      </c>
      <c r="H69" s="436">
        <v>0</v>
      </c>
      <c r="I69" s="435">
        <v>0</v>
      </c>
      <c r="J69" s="436">
        <v>0</v>
      </c>
      <c r="K69" s="436">
        <v>0</v>
      </c>
      <c r="L69" s="436">
        <v>0</v>
      </c>
      <c r="M69" s="435">
        <v>0</v>
      </c>
      <c r="N69" s="586">
        <v>1</v>
      </c>
      <c r="O69" s="587">
        <v>25</v>
      </c>
      <c r="P69" s="586">
        <v>8</v>
      </c>
      <c r="Q69" s="586">
        <v>4</v>
      </c>
      <c r="R69" s="586">
        <v>12</v>
      </c>
      <c r="S69" s="587">
        <v>73</v>
      </c>
    </row>
    <row r="70" spans="1:19" ht="20.100000000000001" customHeight="1">
      <c r="A70" s="589" t="s">
        <v>647</v>
      </c>
      <c r="B70" s="433">
        <v>0</v>
      </c>
      <c r="C70" s="434">
        <v>0</v>
      </c>
      <c r="D70" s="433">
        <v>0</v>
      </c>
      <c r="E70" s="433">
        <v>0</v>
      </c>
      <c r="F70" s="433">
        <v>0</v>
      </c>
      <c r="G70" s="434">
        <v>0</v>
      </c>
      <c r="H70" s="436">
        <v>4</v>
      </c>
      <c r="I70" s="435">
        <v>1349.640322</v>
      </c>
      <c r="J70" s="436">
        <v>15</v>
      </c>
      <c r="K70" s="436">
        <v>5</v>
      </c>
      <c r="L70" s="436">
        <v>20</v>
      </c>
      <c r="M70" s="435">
        <v>122108.713</v>
      </c>
      <c r="N70" s="586">
        <v>4</v>
      </c>
      <c r="O70" s="587">
        <v>1349.640322</v>
      </c>
      <c r="P70" s="586">
        <v>15</v>
      </c>
      <c r="Q70" s="586">
        <v>5</v>
      </c>
      <c r="R70" s="586">
        <v>20</v>
      </c>
      <c r="S70" s="587">
        <v>122108.713</v>
      </c>
    </row>
    <row r="71" spans="1:19" ht="20.100000000000001" customHeight="1">
      <c r="A71" s="589" t="s">
        <v>654</v>
      </c>
      <c r="B71" s="433">
        <v>0</v>
      </c>
      <c r="C71" s="434">
        <v>0</v>
      </c>
      <c r="D71" s="433">
        <v>0</v>
      </c>
      <c r="E71" s="433">
        <v>0</v>
      </c>
      <c r="F71" s="433">
        <v>0</v>
      </c>
      <c r="G71" s="434">
        <v>0</v>
      </c>
      <c r="H71" s="436">
        <v>1</v>
      </c>
      <c r="I71" s="435">
        <v>25.2</v>
      </c>
      <c r="J71" s="436">
        <v>5</v>
      </c>
      <c r="K71" s="436">
        <v>5</v>
      </c>
      <c r="L71" s="436">
        <v>10</v>
      </c>
      <c r="M71" s="435">
        <v>128</v>
      </c>
      <c r="N71" s="586">
        <v>1</v>
      </c>
      <c r="O71" s="587">
        <v>25.2</v>
      </c>
      <c r="P71" s="586">
        <v>5</v>
      </c>
      <c r="Q71" s="586">
        <v>5</v>
      </c>
      <c r="R71" s="586">
        <v>10</v>
      </c>
      <c r="S71" s="587">
        <v>128</v>
      </c>
    </row>
    <row r="72" spans="1:19" ht="20.100000000000001" customHeight="1">
      <c r="A72" s="589" t="s">
        <v>656</v>
      </c>
      <c r="B72" s="433">
        <v>0</v>
      </c>
      <c r="C72" s="434">
        <v>0</v>
      </c>
      <c r="D72" s="433">
        <v>0</v>
      </c>
      <c r="E72" s="433">
        <v>0</v>
      </c>
      <c r="F72" s="433">
        <v>0</v>
      </c>
      <c r="G72" s="434">
        <v>0</v>
      </c>
      <c r="H72" s="436">
        <v>1</v>
      </c>
      <c r="I72" s="435">
        <v>82.2</v>
      </c>
      <c r="J72" s="436">
        <v>15</v>
      </c>
      <c r="K72" s="436">
        <v>5</v>
      </c>
      <c r="L72" s="436">
        <v>20</v>
      </c>
      <c r="M72" s="435">
        <v>326.83</v>
      </c>
      <c r="N72" s="586">
        <v>1</v>
      </c>
      <c r="O72" s="587">
        <v>82.2</v>
      </c>
      <c r="P72" s="586">
        <v>15</v>
      </c>
      <c r="Q72" s="586">
        <v>5</v>
      </c>
      <c r="R72" s="586">
        <v>20</v>
      </c>
      <c r="S72" s="587">
        <v>326.83</v>
      </c>
    </row>
    <row r="73" spans="1:19" ht="20.100000000000001" customHeight="1">
      <c r="A73" s="589" t="s">
        <v>1121</v>
      </c>
      <c r="B73" s="433">
        <v>2</v>
      </c>
      <c r="C73" s="434">
        <v>25</v>
      </c>
      <c r="D73" s="433">
        <v>8</v>
      </c>
      <c r="E73" s="433">
        <v>6</v>
      </c>
      <c r="F73" s="433">
        <v>14</v>
      </c>
      <c r="G73" s="434">
        <v>130</v>
      </c>
      <c r="H73" s="436">
        <v>4</v>
      </c>
      <c r="I73" s="435">
        <v>1011.43305</v>
      </c>
      <c r="J73" s="436">
        <v>121</v>
      </c>
      <c r="K73" s="436">
        <v>81</v>
      </c>
      <c r="L73" s="436">
        <v>202</v>
      </c>
      <c r="M73" s="435">
        <v>6240.25</v>
      </c>
      <c r="N73" s="586">
        <v>6</v>
      </c>
      <c r="O73" s="587">
        <v>1036.4330500000001</v>
      </c>
      <c r="P73" s="586">
        <v>129</v>
      </c>
      <c r="Q73" s="586">
        <v>87</v>
      </c>
      <c r="R73" s="586">
        <v>216</v>
      </c>
      <c r="S73" s="587">
        <v>6370.25</v>
      </c>
    </row>
    <row r="74" spans="1:19" ht="20.100000000000001" customHeight="1">
      <c r="A74" s="589" t="s">
        <v>11</v>
      </c>
      <c r="B74" s="433">
        <v>0</v>
      </c>
      <c r="C74" s="434">
        <v>0</v>
      </c>
      <c r="D74" s="433">
        <v>0</v>
      </c>
      <c r="E74" s="433">
        <v>0</v>
      </c>
      <c r="F74" s="433">
        <v>0</v>
      </c>
      <c r="G74" s="434">
        <v>0</v>
      </c>
      <c r="H74" s="436">
        <v>3</v>
      </c>
      <c r="I74" s="435">
        <v>115.04349999999999</v>
      </c>
      <c r="J74" s="436">
        <v>57</v>
      </c>
      <c r="K74" s="436">
        <v>29</v>
      </c>
      <c r="L74" s="436">
        <v>86</v>
      </c>
      <c r="M74" s="435">
        <v>640.66000000000008</v>
      </c>
      <c r="N74" s="586">
        <v>3</v>
      </c>
      <c r="O74" s="587">
        <v>115.04349999999999</v>
      </c>
      <c r="P74" s="586">
        <v>57</v>
      </c>
      <c r="Q74" s="586">
        <v>29</v>
      </c>
      <c r="R74" s="586">
        <v>86</v>
      </c>
      <c r="S74" s="587">
        <v>640.66000000000008</v>
      </c>
    </row>
    <row r="75" spans="1:19" ht="20.100000000000001" customHeight="1">
      <c r="A75" s="589" t="s">
        <v>1122</v>
      </c>
      <c r="B75" s="433">
        <v>0</v>
      </c>
      <c r="C75" s="434">
        <v>0</v>
      </c>
      <c r="D75" s="433">
        <v>0</v>
      </c>
      <c r="E75" s="433">
        <v>0</v>
      </c>
      <c r="F75" s="433">
        <v>0</v>
      </c>
      <c r="G75" s="434">
        <v>0</v>
      </c>
      <c r="H75" s="436">
        <v>2</v>
      </c>
      <c r="I75" s="435">
        <v>19.5</v>
      </c>
      <c r="J75" s="436">
        <v>9</v>
      </c>
      <c r="K75" s="436">
        <v>6</v>
      </c>
      <c r="L75" s="436">
        <v>15</v>
      </c>
      <c r="M75" s="435">
        <v>740</v>
      </c>
      <c r="N75" s="586">
        <v>2</v>
      </c>
      <c r="O75" s="587">
        <v>19.5</v>
      </c>
      <c r="P75" s="586">
        <v>9</v>
      </c>
      <c r="Q75" s="586">
        <v>6</v>
      </c>
      <c r="R75" s="586">
        <v>15</v>
      </c>
      <c r="S75" s="587">
        <v>740</v>
      </c>
    </row>
    <row r="76" spans="1:19" ht="20.100000000000001" customHeight="1">
      <c r="A76" s="725" t="s">
        <v>1123</v>
      </c>
      <c r="B76" s="442">
        <v>0</v>
      </c>
      <c r="C76" s="443">
        <v>0</v>
      </c>
      <c r="D76" s="442">
        <v>0</v>
      </c>
      <c r="E76" s="442">
        <v>0</v>
      </c>
      <c r="F76" s="442">
        <v>0</v>
      </c>
      <c r="G76" s="443">
        <v>0</v>
      </c>
      <c r="H76" s="727">
        <v>2</v>
      </c>
      <c r="I76" s="726">
        <v>47</v>
      </c>
      <c r="J76" s="727">
        <v>30</v>
      </c>
      <c r="K76" s="727">
        <v>16</v>
      </c>
      <c r="L76" s="727">
        <v>46</v>
      </c>
      <c r="M76" s="726">
        <v>899</v>
      </c>
      <c r="N76" s="593">
        <v>2</v>
      </c>
      <c r="O76" s="594">
        <v>47</v>
      </c>
      <c r="P76" s="593">
        <v>30</v>
      </c>
      <c r="Q76" s="593">
        <v>16</v>
      </c>
      <c r="R76" s="593">
        <v>46</v>
      </c>
      <c r="S76" s="594">
        <v>899</v>
      </c>
    </row>
    <row r="77" spans="1:19" ht="20.100000000000001" customHeight="1">
      <c r="A77" s="398" t="s">
        <v>135</v>
      </c>
      <c r="B77" s="601">
        <v>6</v>
      </c>
      <c r="C77" s="484">
        <v>85.39</v>
      </c>
      <c r="D77" s="601">
        <v>114</v>
      </c>
      <c r="E77" s="601">
        <v>62</v>
      </c>
      <c r="F77" s="601">
        <v>176</v>
      </c>
      <c r="G77" s="484">
        <v>356</v>
      </c>
      <c r="H77" s="732">
        <v>141</v>
      </c>
      <c r="I77" s="733">
        <v>18034.546352205001</v>
      </c>
      <c r="J77" s="732">
        <v>3766</v>
      </c>
      <c r="K77" s="732">
        <v>2315</v>
      </c>
      <c r="L77" s="732">
        <v>6081</v>
      </c>
      <c r="M77" s="733">
        <v>307351.48500000004</v>
      </c>
      <c r="N77" s="399">
        <v>147</v>
      </c>
      <c r="O77" s="400">
        <v>18119.936352205001</v>
      </c>
      <c r="P77" s="399">
        <v>3880</v>
      </c>
      <c r="Q77" s="399">
        <v>2377</v>
      </c>
      <c r="R77" s="399">
        <v>6257</v>
      </c>
      <c r="S77" s="400">
        <v>307707.48500000004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2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45" customWidth="1"/>
    <col min="3" max="3" width="64.75" style="372" customWidth="1"/>
    <col min="4" max="4" width="6" style="37" customWidth="1"/>
    <col min="5" max="5" width="9.875" style="38" customWidth="1"/>
    <col min="6" max="7" width="6.625" style="37" customWidth="1"/>
    <col min="8" max="8" width="7.75" style="37" customWidth="1"/>
    <col min="9" max="9" width="10.5" style="38" customWidth="1"/>
    <col min="10" max="16384" width="9.125" style="11"/>
  </cols>
  <sheetData>
    <row r="1" spans="1:9" ht="21.75" customHeight="1">
      <c r="A1" s="633" t="s">
        <v>949</v>
      </c>
      <c r="B1" s="359"/>
      <c r="C1" s="370"/>
      <c r="D1" s="274"/>
      <c r="E1" s="273"/>
      <c r="F1" s="274"/>
      <c r="G1" s="274"/>
      <c r="H1" s="274"/>
      <c r="I1" s="273"/>
    </row>
    <row r="2" spans="1:9" ht="21.75" customHeight="1">
      <c r="A2" s="377" t="s">
        <v>1065</v>
      </c>
      <c r="B2" s="360"/>
      <c r="C2" s="371"/>
      <c r="D2" s="224"/>
      <c r="E2" s="249"/>
      <c r="F2" s="224"/>
      <c r="G2" s="224"/>
      <c r="H2" s="224"/>
      <c r="I2" s="249"/>
    </row>
    <row r="3" spans="1:9" ht="21.75" customHeight="1">
      <c r="A3" s="806" t="s">
        <v>207</v>
      </c>
      <c r="B3" s="566" t="s">
        <v>208</v>
      </c>
      <c r="C3" s="808" t="s">
        <v>145</v>
      </c>
      <c r="D3" s="90" t="s">
        <v>136</v>
      </c>
      <c r="E3" s="91" t="s">
        <v>139</v>
      </c>
      <c r="F3" s="810" t="s">
        <v>140</v>
      </c>
      <c r="G3" s="811"/>
      <c r="H3" s="812"/>
      <c r="I3" s="327" t="s">
        <v>184</v>
      </c>
    </row>
    <row r="4" spans="1:9" ht="21.75" customHeight="1">
      <c r="A4" s="807"/>
      <c r="B4" s="567" t="s">
        <v>771</v>
      </c>
      <c r="C4" s="809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28" t="s">
        <v>185</v>
      </c>
    </row>
    <row r="5" spans="1:9" s="598" customFormat="1" ht="27" customHeight="1">
      <c r="A5" s="697" t="s">
        <v>33</v>
      </c>
      <c r="B5" s="698" t="s">
        <v>440</v>
      </c>
      <c r="C5" s="649" t="s">
        <v>441</v>
      </c>
      <c r="D5" s="646">
        <v>1</v>
      </c>
      <c r="E5" s="645">
        <v>22.39</v>
      </c>
      <c r="F5" s="612">
        <v>28</v>
      </c>
      <c r="G5" s="612">
        <v>20</v>
      </c>
      <c r="H5" s="646">
        <v>48</v>
      </c>
      <c r="I5" s="645">
        <v>58</v>
      </c>
    </row>
    <row r="6" spans="1:9" s="598" customFormat="1" ht="27" customHeight="1">
      <c r="A6" s="699"/>
      <c r="B6" s="700" t="s">
        <v>39</v>
      </c>
      <c r="C6" s="650" t="s">
        <v>133</v>
      </c>
      <c r="D6" s="647">
        <v>1</v>
      </c>
      <c r="E6" s="600">
        <v>40</v>
      </c>
      <c r="F6" s="595">
        <v>4</v>
      </c>
      <c r="G6" s="595">
        <v>1</v>
      </c>
      <c r="H6" s="647">
        <v>5</v>
      </c>
      <c r="I6" s="600">
        <v>164</v>
      </c>
    </row>
    <row r="7" spans="1:9" s="598" customFormat="1" ht="27" customHeight="1">
      <c r="A7" s="699" t="s">
        <v>81</v>
      </c>
      <c r="B7" s="699" t="s">
        <v>1109</v>
      </c>
      <c r="C7" s="595" t="s">
        <v>1049</v>
      </c>
      <c r="D7" s="647">
        <v>1</v>
      </c>
      <c r="E7" s="600">
        <v>43.035843999999997</v>
      </c>
      <c r="F7" s="595">
        <v>25</v>
      </c>
      <c r="G7" s="595">
        <v>1</v>
      </c>
      <c r="H7" s="647">
        <v>26</v>
      </c>
      <c r="I7" s="600">
        <v>625.5</v>
      </c>
    </row>
    <row r="8" spans="1:9" s="598" customFormat="1" ht="27" customHeight="1">
      <c r="A8" s="699"/>
      <c r="B8" s="648" t="s">
        <v>401</v>
      </c>
      <c r="C8" s="650" t="s">
        <v>402</v>
      </c>
      <c r="D8" s="647">
        <v>1</v>
      </c>
      <c r="E8" s="600">
        <v>17.350000000000001</v>
      </c>
      <c r="F8" s="595">
        <v>11</v>
      </c>
      <c r="G8" s="595">
        <v>5</v>
      </c>
      <c r="H8" s="647">
        <v>16</v>
      </c>
      <c r="I8" s="600">
        <v>316.5</v>
      </c>
    </row>
    <row r="9" spans="1:9" s="598" customFormat="1" ht="27" customHeight="1">
      <c r="A9" s="699"/>
      <c r="B9" s="700" t="s">
        <v>24</v>
      </c>
      <c r="C9" s="595" t="s">
        <v>1050</v>
      </c>
      <c r="D9" s="647">
        <v>1</v>
      </c>
      <c r="E9" s="600">
        <v>12.5</v>
      </c>
      <c r="F9" s="595">
        <v>34</v>
      </c>
      <c r="G9" s="595">
        <v>0</v>
      </c>
      <c r="H9" s="647">
        <v>34</v>
      </c>
      <c r="I9" s="600">
        <v>2133</v>
      </c>
    </row>
    <row r="10" spans="1:9" s="598" customFormat="1" ht="27" customHeight="1">
      <c r="A10" s="699"/>
      <c r="B10" s="700" t="s">
        <v>23</v>
      </c>
      <c r="C10" s="595" t="s">
        <v>1051</v>
      </c>
      <c r="D10" s="647">
        <v>1</v>
      </c>
      <c r="E10" s="600">
        <v>15</v>
      </c>
      <c r="F10" s="595">
        <v>10</v>
      </c>
      <c r="G10" s="595">
        <v>0</v>
      </c>
      <c r="H10" s="647">
        <v>10</v>
      </c>
      <c r="I10" s="600">
        <v>500</v>
      </c>
    </row>
    <row r="11" spans="1:9" s="598" customFormat="1" ht="27" customHeight="1">
      <c r="A11" s="699" t="s">
        <v>742</v>
      </c>
      <c r="B11" s="700" t="s">
        <v>1111</v>
      </c>
      <c r="C11" s="595" t="s">
        <v>1048</v>
      </c>
      <c r="D11" s="647">
        <v>1</v>
      </c>
      <c r="E11" s="600">
        <v>1.75</v>
      </c>
      <c r="F11" s="595">
        <v>4</v>
      </c>
      <c r="G11" s="595">
        <v>2</v>
      </c>
      <c r="H11" s="647">
        <v>6</v>
      </c>
      <c r="I11" s="600">
        <v>109</v>
      </c>
    </row>
    <row r="12" spans="1:9" s="598" customFormat="1" ht="27" customHeight="1">
      <c r="A12" s="699" t="s">
        <v>19</v>
      </c>
      <c r="B12" s="700" t="s">
        <v>67</v>
      </c>
      <c r="C12" s="595" t="s">
        <v>119</v>
      </c>
      <c r="D12" s="647">
        <v>1</v>
      </c>
      <c r="E12" s="600">
        <v>5</v>
      </c>
      <c r="F12" s="595">
        <v>8</v>
      </c>
      <c r="G12" s="595">
        <v>10</v>
      </c>
      <c r="H12" s="647">
        <v>18</v>
      </c>
      <c r="I12" s="600">
        <v>995</v>
      </c>
    </row>
    <row r="13" spans="1:9" s="598" customFormat="1" ht="27" customHeight="1">
      <c r="A13" s="699"/>
      <c r="B13" s="700" t="s">
        <v>618</v>
      </c>
      <c r="C13" s="595" t="s">
        <v>619</v>
      </c>
      <c r="D13" s="647">
        <v>1</v>
      </c>
      <c r="E13" s="600">
        <v>44.26</v>
      </c>
      <c r="F13" s="595">
        <v>12</v>
      </c>
      <c r="G13" s="595">
        <v>0</v>
      </c>
      <c r="H13" s="647">
        <v>12</v>
      </c>
      <c r="I13" s="600">
        <v>477.2</v>
      </c>
    </row>
    <row r="14" spans="1:9" s="598" customFormat="1" ht="27" customHeight="1">
      <c r="A14" s="699"/>
      <c r="B14" s="699" t="s">
        <v>1123</v>
      </c>
      <c r="C14" s="595" t="s">
        <v>1034</v>
      </c>
      <c r="D14" s="647">
        <v>1</v>
      </c>
      <c r="E14" s="600">
        <v>29</v>
      </c>
      <c r="F14" s="595">
        <v>22</v>
      </c>
      <c r="G14" s="595">
        <v>10</v>
      </c>
      <c r="H14" s="647">
        <v>32</v>
      </c>
      <c r="I14" s="600">
        <v>646</v>
      </c>
    </row>
    <row r="15" spans="1:9" s="598" customFormat="1" ht="27" customHeight="1">
      <c r="A15" s="699" t="s">
        <v>6</v>
      </c>
      <c r="B15" s="699" t="s">
        <v>298</v>
      </c>
      <c r="C15" s="595" t="s">
        <v>299</v>
      </c>
      <c r="D15" s="647">
        <v>1</v>
      </c>
      <c r="E15" s="600">
        <v>80</v>
      </c>
      <c r="F15" s="595">
        <v>8</v>
      </c>
      <c r="G15" s="595">
        <v>4</v>
      </c>
      <c r="H15" s="647">
        <v>12</v>
      </c>
      <c r="I15" s="600">
        <v>280</v>
      </c>
    </row>
    <row r="16" spans="1:9" s="598" customFormat="1" ht="27" customHeight="1">
      <c r="A16" s="699"/>
      <c r="B16" s="700" t="s">
        <v>1110</v>
      </c>
      <c r="C16" s="595" t="s">
        <v>1124</v>
      </c>
      <c r="D16" s="647">
        <v>1</v>
      </c>
      <c r="E16" s="600">
        <v>175.21950799999999</v>
      </c>
      <c r="F16" s="595">
        <v>10</v>
      </c>
      <c r="G16" s="595">
        <v>25</v>
      </c>
      <c r="H16" s="647">
        <v>35</v>
      </c>
      <c r="I16" s="600">
        <v>227.02</v>
      </c>
    </row>
    <row r="17" spans="1:9" s="598" customFormat="1" ht="27" customHeight="1">
      <c r="A17" s="699"/>
      <c r="B17" s="699" t="s">
        <v>24</v>
      </c>
      <c r="C17" s="650" t="s">
        <v>1050</v>
      </c>
      <c r="D17" s="647">
        <v>1</v>
      </c>
      <c r="E17" s="600">
        <v>310</v>
      </c>
      <c r="F17" s="595">
        <v>60</v>
      </c>
      <c r="G17" s="595">
        <v>45</v>
      </c>
      <c r="H17" s="647">
        <v>105</v>
      </c>
      <c r="I17" s="600">
        <v>2284.4720000000002</v>
      </c>
    </row>
    <row r="18" spans="1:9" s="598" customFormat="1" ht="27" customHeight="1">
      <c r="A18" s="699"/>
      <c r="B18" s="700" t="s">
        <v>1112</v>
      </c>
      <c r="C18" s="650" t="s">
        <v>1029</v>
      </c>
      <c r="D18" s="647">
        <v>3</v>
      </c>
      <c r="E18" s="600">
        <v>165</v>
      </c>
      <c r="F18" s="595">
        <v>120</v>
      </c>
      <c r="G18" s="595">
        <v>35</v>
      </c>
      <c r="H18" s="647">
        <v>155</v>
      </c>
      <c r="I18" s="600">
        <v>1130.1300000000001</v>
      </c>
    </row>
    <row r="19" spans="1:9" s="598" customFormat="1" ht="27" customHeight="1">
      <c r="A19" s="699"/>
      <c r="B19" s="700" t="s">
        <v>97</v>
      </c>
      <c r="C19" s="595" t="s">
        <v>1125</v>
      </c>
      <c r="D19" s="647">
        <v>1</v>
      </c>
      <c r="E19" s="600">
        <v>10</v>
      </c>
      <c r="F19" s="595">
        <v>12</v>
      </c>
      <c r="G19" s="595">
        <v>5</v>
      </c>
      <c r="H19" s="647">
        <v>17</v>
      </c>
      <c r="I19" s="600">
        <v>128</v>
      </c>
    </row>
    <row r="20" spans="1:9" s="598" customFormat="1" ht="27" customHeight="1">
      <c r="A20" s="701"/>
      <c r="B20" s="702" t="s">
        <v>442</v>
      </c>
      <c r="C20" s="682" t="s">
        <v>1046</v>
      </c>
      <c r="D20" s="653">
        <v>1</v>
      </c>
      <c r="E20" s="654">
        <v>7</v>
      </c>
      <c r="F20" s="652">
        <v>15</v>
      </c>
      <c r="G20" s="652">
        <v>10</v>
      </c>
      <c r="H20" s="653">
        <v>25</v>
      </c>
      <c r="I20" s="654">
        <v>366.7</v>
      </c>
    </row>
    <row r="21" spans="1:9" s="598" customFormat="1" ht="27" customHeight="1">
      <c r="A21" s="699"/>
      <c r="B21" s="699" t="s">
        <v>444</v>
      </c>
      <c r="C21" s="595" t="s">
        <v>1126</v>
      </c>
      <c r="D21" s="647">
        <v>1</v>
      </c>
      <c r="E21" s="600">
        <v>181</v>
      </c>
      <c r="F21" s="595">
        <v>13</v>
      </c>
      <c r="G21" s="595">
        <v>7</v>
      </c>
      <c r="H21" s="647">
        <v>20</v>
      </c>
      <c r="I21" s="600">
        <v>114</v>
      </c>
    </row>
    <row r="22" spans="1:9" s="598" customFormat="1" ht="27" customHeight="1">
      <c r="A22" s="699"/>
      <c r="B22" s="700" t="s">
        <v>27</v>
      </c>
      <c r="C22" s="595" t="s">
        <v>1030</v>
      </c>
      <c r="D22" s="647">
        <v>3</v>
      </c>
      <c r="E22" s="600">
        <v>111.67569</v>
      </c>
      <c r="F22" s="595">
        <v>149</v>
      </c>
      <c r="G22" s="595">
        <v>30</v>
      </c>
      <c r="H22" s="647">
        <v>179</v>
      </c>
      <c r="I22" s="600">
        <v>1118.24</v>
      </c>
    </row>
    <row r="23" spans="1:9" s="598" customFormat="1" ht="27" customHeight="1">
      <c r="A23" s="703"/>
      <c r="B23" s="648" t="s">
        <v>17</v>
      </c>
      <c r="C23" s="596" t="s">
        <v>1047</v>
      </c>
      <c r="D23" s="596">
        <v>1</v>
      </c>
      <c r="E23" s="597">
        <v>25.9</v>
      </c>
      <c r="F23" s="596">
        <v>12</v>
      </c>
      <c r="G23" s="596">
        <v>4</v>
      </c>
      <c r="H23" s="596">
        <v>16</v>
      </c>
      <c r="I23" s="600">
        <v>416.35</v>
      </c>
    </row>
    <row r="24" spans="1:9" s="598" customFormat="1" ht="27" customHeight="1">
      <c r="A24" s="703"/>
      <c r="B24" s="648" t="s">
        <v>21</v>
      </c>
      <c r="C24" s="651" t="s">
        <v>1036</v>
      </c>
      <c r="D24" s="596">
        <v>3</v>
      </c>
      <c r="E24" s="597">
        <v>1162.0404710800001</v>
      </c>
      <c r="F24" s="596">
        <v>497</v>
      </c>
      <c r="G24" s="596">
        <v>114</v>
      </c>
      <c r="H24" s="596">
        <v>611</v>
      </c>
      <c r="I24" s="600">
        <v>22874.15</v>
      </c>
    </row>
    <row r="25" spans="1:9" s="598" customFormat="1" ht="27" customHeight="1">
      <c r="A25" s="703"/>
      <c r="B25" s="648" t="s">
        <v>512</v>
      </c>
      <c r="C25" s="651" t="s">
        <v>513</v>
      </c>
      <c r="D25" s="596">
        <v>1</v>
      </c>
      <c r="E25" s="597">
        <v>84</v>
      </c>
      <c r="F25" s="596">
        <v>20</v>
      </c>
      <c r="G25" s="596">
        <v>15</v>
      </c>
      <c r="H25" s="596">
        <v>35</v>
      </c>
      <c r="I25" s="600">
        <v>387.4</v>
      </c>
    </row>
    <row r="26" spans="1:9" s="598" customFormat="1" ht="27" customHeight="1">
      <c r="A26" s="703"/>
      <c r="B26" s="648" t="s">
        <v>55</v>
      </c>
      <c r="C26" s="596" t="s">
        <v>127</v>
      </c>
      <c r="D26" s="596">
        <v>1</v>
      </c>
      <c r="E26" s="597">
        <v>18.34</v>
      </c>
      <c r="F26" s="596">
        <v>9</v>
      </c>
      <c r="G26" s="596">
        <v>3</v>
      </c>
      <c r="H26" s="596">
        <v>12</v>
      </c>
      <c r="I26" s="600">
        <v>170</v>
      </c>
    </row>
    <row r="27" spans="1:9" s="598" customFormat="1" ht="27" customHeight="1">
      <c r="A27" s="703"/>
      <c r="B27" s="648" t="s">
        <v>1113</v>
      </c>
      <c r="C27" s="651" t="s">
        <v>128</v>
      </c>
      <c r="D27" s="596">
        <v>1</v>
      </c>
      <c r="E27" s="597">
        <v>42</v>
      </c>
      <c r="F27" s="596">
        <v>4</v>
      </c>
      <c r="G27" s="596">
        <v>6</v>
      </c>
      <c r="H27" s="596">
        <v>10</v>
      </c>
      <c r="I27" s="600">
        <v>331.58</v>
      </c>
    </row>
    <row r="28" spans="1:9" s="598" customFormat="1" ht="27" customHeight="1">
      <c r="A28" s="703"/>
      <c r="B28" s="648" t="s">
        <v>53</v>
      </c>
      <c r="C28" s="596" t="s">
        <v>1041</v>
      </c>
      <c r="D28" s="596">
        <v>3</v>
      </c>
      <c r="E28" s="597">
        <v>28.54</v>
      </c>
      <c r="F28" s="596">
        <v>15</v>
      </c>
      <c r="G28" s="596">
        <v>3</v>
      </c>
      <c r="H28" s="596">
        <v>18</v>
      </c>
      <c r="I28" s="600">
        <v>689.25</v>
      </c>
    </row>
    <row r="29" spans="1:9" s="598" customFormat="1" ht="27" customHeight="1">
      <c r="A29" s="703"/>
      <c r="B29" s="648" t="s">
        <v>1115</v>
      </c>
      <c r="C29" s="596" t="s">
        <v>1127</v>
      </c>
      <c r="D29" s="596">
        <v>1</v>
      </c>
      <c r="E29" s="597">
        <v>17</v>
      </c>
      <c r="F29" s="596">
        <v>5</v>
      </c>
      <c r="G29" s="596">
        <v>0</v>
      </c>
      <c r="H29" s="596">
        <v>5</v>
      </c>
      <c r="I29" s="600">
        <v>284</v>
      </c>
    </row>
    <row r="30" spans="1:9" s="598" customFormat="1" ht="27" customHeight="1">
      <c r="A30" s="703"/>
      <c r="B30" s="703" t="s">
        <v>1116</v>
      </c>
      <c r="C30" s="596" t="s">
        <v>1128</v>
      </c>
      <c r="D30" s="596">
        <v>1</v>
      </c>
      <c r="E30" s="597">
        <v>7.3840000000000003</v>
      </c>
      <c r="F30" s="596">
        <v>17</v>
      </c>
      <c r="G30" s="596">
        <v>2</v>
      </c>
      <c r="H30" s="596">
        <v>19</v>
      </c>
      <c r="I30" s="600">
        <v>249</v>
      </c>
    </row>
    <row r="31" spans="1:9" s="598" customFormat="1" ht="27" customHeight="1">
      <c r="A31" s="703"/>
      <c r="B31" s="648" t="s">
        <v>550</v>
      </c>
      <c r="C31" s="596" t="s">
        <v>551</v>
      </c>
      <c r="D31" s="596">
        <v>1</v>
      </c>
      <c r="E31" s="597">
        <v>95.8030404</v>
      </c>
      <c r="F31" s="596">
        <v>65</v>
      </c>
      <c r="G31" s="596">
        <v>65</v>
      </c>
      <c r="H31" s="596">
        <v>130</v>
      </c>
      <c r="I31" s="600">
        <v>490</v>
      </c>
    </row>
    <row r="32" spans="1:9" s="598" customFormat="1" ht="27" customHeight="1">
      <c r="A32" s="703"/>
      <c r="B32" s="648" t="s">
        <v>101</v>
      </c>
      <c r="C32" s="596" t="s">
        <v>1031</v>
      </c>
      <c r="D32" s="596">
        <v>1</v>
      </c>
      <c r="E32" s="597">
        <v>810.28850217499996</v>
      </c>
      <c r="F32" s="596">
        <v>91</v>
      </c>
      <c r="G32" s="596">
        <v>5</v>
      </c>
      <c r="H32" s="596">
        <v>96</v>
      </c>
      <c r="I32" s="600">
        <v>17230.580000000002</v>
      </c>
    </row>
    <row r="33" spans="1:9" s="598" customFormat="1" ht="27" customHeight="1">
      <c r="A33" s="703"/>
      <c r="B33" s="703" t="s">
        <v>105</v>
      </c>
      <c r="C33" s="651" t="s">
        <v>132</v>
      </c>
      <c r="D33" s="596">
        <v>1</v>
      </c>
      <c r="E33" s="597">
        <v>35</v>
      </c>
      <c r="F33" s="596">
        <v>21</v>
      </c>
      <c r="G33" s="596">
        <v>9</v>
      </c>
      <c r="H33" s="596">
        <v>30</v>
      </c>
      <c r="I33" s="600">
        <v>496.97</v>
      </c>
    </row>
    <row r="34" spans="1:9" s="598" customFormat="1" ht="27" customHeight="1">
      <c r="A34" s="703"/>
      <c r="B34" s="648" t="s">
        <v>13</v>
      </c>
      <c r="C34" s="596" t="s">
        <v>1043</v>
      </c>
      <c r="D34" s="596">
        <v>1</v>
      </c>
      <c r="E34" s="597">
        <v>188</v>
      </c>
      <c r="F34" s="596">
        <v>10</v>
      </c>
      <c r="G34" s="596">
        <v>0</v>
      </c>
      <c r="H34" s="596">
        <v>10</v>
      </c>
      <c r="I34" s="600">
        <v>475</v>
      </c>
    </row>
    <row r="35" spans="1:9" s="598" customFormat="1" ht="27" customHeight="1">
      <c r="A35" s="703"/>
      <c r="B35" s="648" t="s">
        <v>39</v>
      </c>
      <c r="C35" s="596" t="s">
        <v>133</v>
      </c>
      <c r="D35" s="596">
        <v>1</v>
      </c>
      <c r="E35" s="597">
        <v>50</v>
      </c>
      <c r="F35" s="596">
        <v>8</v>
      </c>
      <c r="G35" s="596">
        <v>2</v>
      </c>
      <c r="H35" s="596">
        <v>10</v>
      </c>
      <c r="I35" s="600">
        <v>116.69</v>
      </c>
    </row>
    <row r="36" spans="1:9" s="598" customFormat="1" ht="27" customHeight="1">
      <c r="A36" s="703"/>
      <c r="B36" s="648" t="s">
        <v>1117</v>
      </c>
      <c r="C36" s="596" t="s">
        <v>1129</v>
      </c>
      <c r="D36" s="596">
        <v>1</v>
      </c>
      <c r="E36" s="597">
        <v>3</v>
      </c>
      <c r="F36" s="596">
        <v>40</v>
      </c>
      <c r="G36" s="596">
        <v>12</v>
      </c>
      <c r="H36" s="596">
        <v>52</v>
      </c>
      <c r="I36" s="600">
        <v>55</v>
      </c>
    </row>
    <row r="37" spans="1:9" s="598" customFormat="1" ht="27" customHeight="1">
      <c r="A37" s="704"/>
      <c r="B37" s="705" t="s">
        <v>1118</v>
      </c>
      <c r="C37" s="655" t="s">
        <v>1130</v>
      </c>
      <c r="D37" s="656">
        <v>1</v>
      </c>
      <c r="E37" s="657">
        <v>20</v>
      </c>
      <c r="F37" s="656">
        <v>8</v>
      </c>
      <c r="G37" s="656">
        <v>10</v>
      </c>
      <c r="H37" s="656">
        <v>18</v>
      </c>
      <c r="I37" s="654">
        <v>179.1</v>
      </c>
    </row>
    <row r="38" spans="1:9" s="598" customFormat="1" ht="27" customHeight="1">
      <c r="A38" s="703"/>
      <c r="B38" s="648" t="s">
        <v>9</v>
      </c>
      <c r="C38" s="651" t="s">
        <v>1037</v>
      </c>
      <c r="D38" s="596">
        <v>1</v>
      </c>
      <c r="E38" s="597">
        <v>65.5</v>
      </c>
      <c r="F38" s="596">
        <v>30</v>
      </c>
      <c r="G38" s="596">
        <v>57</v>
      </c>
      <c r="H38" s="596">
        <v>87</v>
      </c>
      <c r="I38" s="600">
        <v>213.13</v>
      </c>
    </row>
    <row r="39" spans="1:9" s="598" customFormat="1" ht="27" customHeight="1">
      <c r="A39" s="703"/>
      <c r="B39" s="648" t="s">
        <v>656</v>
      </c>
      <c r="C39" s="651" t="s">
        <v>1131</v>
      </c>
      <c r="D39" s="596">
        <v>1</v>
      </c>
      <c r="E39" s="597">
        <v>82.2</v>
      </c>
      <c r="F39" s="596">
        <v>15</v>
      </c>
      <c r="G39" s="596">
        <v>5</v>
      </c>
      <c r="H39" s="596">
        <v>20</v>
      </c>
      <c r="I39" s="600">
        <v>326.83</v>
      </c>
    </row>
    <row r="40" spans="1:9" s="598" customFormat="1" ht="27" customHeight="1">
      <c r="A40" s="703"/>
      <c r="B40" s="648" t="s">
        <v>11</v>
      </c>
      <c r="C40" s="651" t="s">
        <v>1038</v>
      </c>
      <c r="D40" s="596">
        <v>1</v>
      </c>
      <c r="E40" s="597">
        <v>60.761000000000003</v>
      </c>
      <c r="F40" s="596">
        <v>26</v>
      </c>
      <c r="G40" s="596">
        <v>16</v>
      </c>
      <c r="H40" s="596">
        <v>42</v>
      </c>
      <c r="I40" s="600">
        <v>152.82</v>
      </c>
    </row>
    <row r="41" spans="1:9" s="598" customFormat="1" ht="27" customHeight="1">
      <c r="A41" s="703" t="s">
        <v>224</v>
      </c>
      <c r="B41" s="648" t="s">
        <v>53</v>
      </c>
      <c r="C41" s="596" t="s">
        <v>1041</v>
      </c>
      <c r="D41" s="596">
        <v>1</v>
      </c>
      <c r="E41" s="597">
        <v>8.1</v>
      </c>
      <c r="F41" s="596">
        <v>5</v>
      </c>
      <c r="G41" s="596">
        <v>0</v>
      </c>
      <c r="H41" s="596">
        <v>5</v>
      </c>
      <c r="I41" s="600">
        <v>293.5</v>
      </c>
    </row>
    <row r="42" spans="1:9" s="598" customFormat="1" ht="27" customHeight="1">
      <c r="A42" s="703" t="s">
        <v>32</v>
      </c>
      <c r="B42" s="648" t="s">
        <v>314</v>
      </c>
      <c r="C42" s="596" t="s">
        <v>315</v>
      </c>
      <c r="D42" s="596">
        <v>3</v>
      </c>
      <c r="E42" s="597">
        <v>55.13608</v>
      </c>
      <c r="F42" s="596">
        <v>19</v>
      </c>
      <c r="G42" s="596">
        <v>17</v>
      </c>
      <c r="H42" s="596">
        <v>36</v>
      </c>
      <c r="I42" s="600">
        <v>1064.6959999999999</v>
      </c>
    </row>
    <row r="43" spans="1:9" s="598" customFormat="1" ht="27" customHeight="1">
      <c r="A43" s="703"/>
      <c r="B43" s="648" t="s">
        <v>1121</v>
      </c>
      <c r="C43" s="596" t="s">
        <v>134</v>
      </c>
      <c r="D43" s="596">
        <v>1</v>
      </c>
      <c r="E43" s="597">
        <v>14</v>
      </c>
      <c r="F43" s="596">
        <v>13</v>
      </c>
      <c r="G43" s="596">
        <v>2</v>
      </c>
      <c r="H43" s="596">
        <v>15</v>
      </c>
      <c r="I43" s="600">
        <v>251.22</v>
      </c>
    </row>
    <row r="44" spans="1:9" s="598" customFormat="1" ht="27" customHeight="1">
      <c r="A44" s="703" t="s">
        <v>41</v>
      </c>
      <c r="B44" s="703" t="s">
        <v>77</v>
      </c>
      <c r="C44" s="596" t="s">
        <v>110</v>
      </c>
      <c r="D44" s="596">
        <v>1</v>
      </c>
      <c r="E44" s="597">
        <v>1.8</v>
      </c>
      <c r="F44" s="596">
        <v>3</v>
      </c>
      <c r="G44" s="596">
        <v>0</v>
      </c>
      <c r="H44" s="596">
        <v>3</v>
      </c>
      <c r="I44" s="600">
        <v>360</v>
      </c>
    </row>
    <row r="45" spans="1:9" s="598" customFormat="1" ht="27" customHeight="1">
      <c r="A45" s="703" t="s">
        <v>43</v>
      </c>
      <c r="B45" s="648" t="s">
        <v>48</v>
      </c>
      <c r="C45" s="596" t="s">
        <v>1042</v>
      </c>
      <c r="D45" s="596">
        <v>1</v>
      </c>
      <c r="E45" s="597">
        <v>6.9</v>
      </c>
      <c r="F45" s="596">
        <v>4</v>
      </c>
      <c r="G45" s="596">
        <v>6</v>
      </c>
      <c r="H45" s="596">
        <v>10</v>
      </c>
      <c r="I45" s="600">
        <v>96.7</v>
      </c>
    </row>
    <row r="46" spans="1:9" s="598" customFormat="1" ht="27" customHeight="1">
      <c r="A46" s="703"/>
      <c r="B46" s="648" t="s">
        <v>15</v>
      </c>
      <c r="C46" s="596" t="s">
        <v>1035</v>
      </c>
      <c r="D46" s="596">
        <v>1</v>
      </c>
      <c r="E46" s="597">
        <v>8</v>
      </c>
      <c r="F46" s="596">
        <v>5</v>
      </c>
      <c r="G46" s="596">
        <v>4</v>
      </c>
      <c r="H46" s="596">
        <v>9</v>
      </c>
      <c r="I46" s="600">
        <v>296.35000000000002</v>
      </c>
    </row>
    <row r="47" spans="1:9" s="598" customFormat="1" ht="27" customHeight="1">
      <c r="A47" s="703"/>
      <c r="B47" s="648" t="s">
        <v>49</v>
      </c>
      <c r="C47" s="651" t="s">
        <v>129</v>
      </c>
      <c r="D47" s="596">
        <v>1</v>
      </c>
      <c r="E47" s="597">
        <v>50.337699999999998</v>
      </c>
      <c r="F47" s="596">
        <v>15</v>
      </c>
      <c r="G47" s="596">
        <v>5</v>
      </c>
      <c r="H47" s="596">
        <v>20</v>
      </c>
      <c r="I47" s="600">
        <v>282.5</v>
      </c>
    </row>
    <row r="48" spans="1:9" s="598" customFormat="1" ht="27" customHeight="1">
      <c r="A48" s="703"/>
      <c r="B48" s="703" t="s">
        <v>20</v>
      </c>
      <c r="C48" s="596" t="s">
        <v>1044</v>
      </c>
      <c r="D48" s="596">
        <v>1</v>
      </c>
      <c r="E48" s="597">
        <v>3.05</v>
      </c>
      <c r="F48" s="596">
        <v>7</v>
      </c>
      <c r="G48" s="596">
        <v>0</v>
      </c>
      <c r="H48" s="596">
        <v>7</v>
      </c>
      <c r="I48" s="600">
        <v>87.84</v>
      </c>
    </row>
    <row r="49" spans="1:9" s="598" customFormat="1" ht="27" customHeight="1">
      <c r="A49" s="703"/>
      <c r="B49" s="648" t="s">
        <v>1121</v>
      </c>
      <c r="C49" s="596" t="s">
        <v>134</v>
      </c>
      <c r="D49" s="596">
        <v>1</v>
      </c>
      <c r="E49" s="597">
        <v>361.93304999999998</v>
      </c>
      <c r="F49" s="596">
        <v>40</v>
      </c>
      <c r="G49" s="596">
        <v>7</v>
      </c>
      <c r="H49" s="596">
        <v>47</v>
      </c>
      <c r="I49" s="600">
        <v>455.2</v>
      </c>
    </row>
    <row r="50" spans="1:9" s="598" customFormat="1" ht="27" customHeight="1">
      <c r="A50" s="703" t="s">
        <v>745</v>
      </c>
      <c r="B50" s="648" t="s">
        <v>53</v>
      </c>
      <c r="C50" s="651" t="s">
        <v>1041</v>
      </c>
      <c r="D50" s="596">
        <v>2</v>
      </c>
      <c r="E50" s="597">
        <v>16</v>
      </c>
      <c r="F50" s="596">
        <v>10</v>
      </c>
      <c r="G50" s="596">
        <v>0</v>
      </c>
      <c r="H50" s="596">
        <v>10</v>
      </c>
      <c r="I50" s="600">
        <v>536.84</v>
      </c>
    </row>
    <row r="51" spans="1:9" s="598" customFormat="1" ht="27" customHeight="1">
      <c r="A51" s="703" t="s">
        <v>45</v>
      </c>
      <c r="B51" s="703" t="s">
        <v>245</v>
      </c>
      <c r="C51" s="596" t="s">
        <v>246</v>
      </c>
      <c r="D51" s="596">
        <v>2</v>
      </c>
      <c r="E51" s="597">
        <v>13</v>
      </c>
      <c r="F51" s="596">
        <v>12</v>
      </c>
      <c r="G51" s="596">
        <v>0</v>
      </c>
      <c r="H51" s="596">
        <v>12</v>
      </c>
      <c r="I51" s="600">
        <v>592.43000000000006</v>
      </c>
    </row>
    <row r="52" spans="1:9" s="598" customFormat="1" ht="27" customHeight="1">
      <c r="A52" s="703"/>
      <c r="B52" s="648" t="s">
        <v>79</v>
      </c>
      <c r="C52" s="596" t="s">
        <v>1142</v>
      </c>
      <c r="D52" s="596">
        <v>1</v>
      </c>
      <c r="E52" s="597">
        <v>8.5</v>
      </c>
      <c r="F52" s="596">
        <v>5</v>
      </c>
      <c r="G52" s="596">
        <v>1</v>
      </c>
      <c r="H52" s="596">
        <v>6</v>
      </c>
      <c r="I52" s="600">
        <v>252.5</v>
      </c>
    </row>
    <row r="53" spans="1:9" s="598" customFormat="1" ht="27" customHeight="1">
      <c r="A53" s="703"/>
      <c r="B53" s="703" t="s">
        <v>30</v>
      </c>
      <c r="C53" s="651" t="s">
        <v>1052</v>
      </c>
      <c r="D53" s="596">
        <v>1</v>
      </c>
      <c r="E53" s="597">
        <v>16</v>
      </c>
      <c r="F53" s="596">
        <v>10</v>
      </c>
      <c r="G53" s="596">
        <v>1</v>
      </c>
      <c r="H53" s="596">
        <v>11</v>
      </c>
      <c r="I53" s="600">
        <v>2012.85</v>
      </c>
    </row>
    <row r="54" spans="1:9" s="598" customFormat="1" ht="27" customHeight="1">
      <c r="A54" s="704" t="s">
        <v>754</v>
      </c>
      <c r="B54" s="704" t="s">
        <v>1114</v>
      </c>
      <c r="C54" s="656" t="s">
        <v>1143</v>
      </c>
      <c r="D54" s="656">
        <v>1</v>
      </c>
      <c r="E54" s="657">
        <v>6.5</v>
      </c>
      <c r="F54" s="656">
        <v>2</v>
      </c>
      <c r="G54" s="656">
        <v>4</v>
      </c>
      <c r="H54" s="656">
        <v>6</v>
      </c>
      <c r="I54" s="654">
        <v>495.01</v>
      </c>
    </row>
    <row r="55" spans="1:9" s="598" customFormat="1" ht="27" customHeight="1">
      <c r="A55" s="703" t="s">
        <v>764</v>
      </c>
      <c r="B55" s="703" t="s">
        <v>292</v>
      </c>
      <c r="C55" s="596" t="s">
        <v>293</v>
      </c>
      <c r="D55" s="596">
        <v>1</v>
      </c>
      <c r="E55" s="597">
        <v>12.5</v>
      </c>
      <c r="F55" s="596">
        <v>2</v>
      </c>
      <c r="G55" s="596">
        <v>0</v>
      </c>
      <c r="H55" s="596">
        <v>2</v>
      </c>
      <c r="I55" s="600">
        <v>199</v>
      </c>
    </row>
    <row r="56" spans="1:9" s="598" customFormat="1" ht="27" customHeight="1">
      <c r="A56" s="703"/>
      <c r="B56" s="648" t="s">
        <v>53</v>
      </c>
      <c r="C56" s="596" t="s">
        <v>1041</v>
      </c>
      <c r="D56" s="596">
        <v>2</v>
      </c>
      <c r="E56" s="597">
        <v>25.15</v>
      </c>
      <c r="F56" s="596">
        <v>9</v>
      </c>
      <c r="G56" s="596">
        <v>0</v>
      </c>
      <c r="H56" s="596">
        <v>9</v>
      </c>
      <c r="I56" s="600">
        <v>431.63</v>
      </c>
    </row>
    <row r="57" spans="1:9" s="598" customFormat="1" ht="27" customHeight="1">
      <c r="A57" s="703" t="s">
        <v>22</v>
      </c>
      <c r="B57" s="648" t="s">
        <v>356</v>
      </c>
      <c r="C57" s="596" t="s">
        <v>357</v>
      </c>
      <c r="D57" s="596">
        <v>1</v>
      </c>
      <c r="E57" s="597">
        <v>35</v>
      </c>
      <c r="F57" s="596">
        <v>14</v>
      </c>
      <c r="G57" s="596">
        <v>3</v>
      </c>
      <c r="H57" s="596">
        <v>17</v>
      </c>
      <c r="I57" s="600">
        <v>667.96</v>
      </c>
    </row>
    <row r="58" spans="1:9" s="598" customFormat="1" ht="27" customHeight="1">
      <c r="A58" s="703"/>
      <c r="B58" s="648" t="s">
        <v>17</v>
      </c>
      <c r="C58" s="596" t="s">
        <v>1047</v>
      </c>
      <c r="D58" s="596">
        <v>1</v>
      </c>
      <c r="E58" s="597">
        <v>53</v>
      </c>
      <c r="F58" s="596">
        <v>10</v>
      </c>
      <c r="G58" s="596">
        <v>0</v>
      </c>
      <c r="H58" s="596">
        <v>10</v>
      </c>
      <c r="I58" s="600">
        <v>483.84</v>
      </c>
    </row>
    <row r="59" spans="1:9" s="598" customFormat="1" ht="27" customHeight="1">
      <c r="A59" s="703"/>
      <c r="B59" s="648" t="s">
        <v>53</v>
      </c>
      <c r="C59" s="596" t="s">
        <v>1041</v>
      </c>
      <c r="D59" s="596">
        <v>1</v>
      </c>
      <c r="E59" s="597">
        <v>21.5</v>
      </c>
      <c r="F59" s="596">
        <v>7</v>
      </c>
      <c r="G59" s="596">
        <v>3</v>
      </c>
      <c r="H59" s="596">
        <v>10</v>
      </c>
      <c r="I59" s="600">
        <v>93</v>
      </c>
    </row>
    <row r="60" spans="1:9" s="598" customFormat="1" ht="27" customHeight="1">
      <c r="A60" s="703"/>
      <c r="B60" s="648" t="s">
        <v>39</v>
      </c>
      <c r="C60" s="651" t="s">
        <v>133</v>
      </c>
      <c r="D60" s="596">
        <v>1</v>
      </c>
      <c r="E60" s="597">
        <v>30</v>
      </c>
      <c r="F60" s="596">
        <v>14</v>
      </c>
      <c r="G60" s="596">
        <v>0</v>
      </c>
      <c r="H60" s="596">
        <v>14</v>
      </c>
      <c r="I60" s="600">
        <v>449</v>
      </c>
    </row>
    <row r="61" spans="1:9" s="598" customFormat="1" ht="27" customHeight="1">
      <c r="A61" s="703"/>
      <c r="B61" s="648" t="s">
        <v>9</v>
      </c>
      <c r="C61" s="596" t="s">
        <v>1037</v>
      </c>
      <c r="D61" s="596">
        <v>1</v>
      </c>
      <c r="E61" s="597">
        <v>10</v>
      </c>
      <c r="F61" s="596">
        <v>30</v>
      </c>
      <c r="G61" s="596">
        <v>20</v>
      </c>
      <c r="H61" s="596">
        <v>50</v>
      </c>
      <c r="I61" s="600">
        <v>40</v>
      </c>
    </row>
    <row r="62" spans="1:9" s="598" customFormat="1" ht="27" customHeight="1">
      <c r="A62" s="703" t="s">
        <v>777</v>
      </c>
      <c r="B62" s="648" t="s">
        <v>44</v>
      </c>
      <c r="C62" s="596" t="s">
        <v>1040</v>
      </c>
      <c r="D62" s="596">
        <v>1</v>
      </c>
      <c r="E62" s="597">
        <v>19.407036999999999</v>
      </c>
      <c r="F62" s="596">
        <v>1</v>
      </c>
      <c r="G62" s="596">
        <v>0</v>
      </c>
      <c r="H62" s="596">
        <v>1</v>
      </c>
      <c r="I62" s="600">
        <v>139</v>
      </c>
    </row>
    <row r="63" spans="1:9" s="598" customFormat="1" ht="27" customHeight="1">
      <c r="A63" s="703"/>
      <c r="B63" s="648" t="s">
        <v>53</v>
      </c>
      <c r="C63" s="651" t="s">
        <v>1041</v>
      </c>
      <c r="D63" s="596">
        <v>1</v>
      </c>
      <c r="E63" s="597">
        <v>15.5</v>
      </c>
      <c r="F63" s="596">
        <v>4</v>
      </c>
      <c r="G63" s="596">
        <v>0</v>
      </c>
      <c r="H63" s="596">
        <v>4</v>
      </c>
      <c r="I63" s="600">
        <v>143.32</v>
      </c>
    </row>
    <row r="64" spans="1:9" s="598" customFormat="1" ht="27" customHeight="1">
      <c r="A64" s="703" t="s">
        <v>758</v>
      </c>
      <c r="B64" s="648" t="s">
        <v>67</v>
      </c>
      <c r="C64" s="596" t="s">
        <v>119</v>
      </c>
      <c r="D64" s="596">
        <v>1</v>
      </c>
      <c r="E64" s="597">
        <v>3.4725000000000001</v>
      </c>
      <c r="F64" s="596">
        <v>3</v>
      </c>
      <c r="G64" s="596">
        <v>2</v>
      </c>
      <c r="H64" s="596">
        <v>5</v>
      </c>
      <c r="I64" s="600">
        <v>191.5</v>
      </c>
    </row>
    <row r="65" spans="1:9" s="598" customFormat="1" ht="27" customHeight="1">
      <c r="A65" s="703" t="s">
        <v>723</v>
      </c>
      <c r="B65" s="648" t="s">
        <v>647</v>
      </c>
      <c r="C65" s="596" t="s">
        <v>1045</v>
      </c>
      <c r="D65" s="596">
        <v>1</v>
      </c>
      <c r="E65" s="597">
        <v>1309.060322</v>
      </c>
      <c r="F65" s="596">
        <v>5</v>
      </c>
      <c r="G65" s="596">
        <v>0</v>
      </c>
      <c r="H65" s="596">
        <v>5</v>
      </c>
      <c r="I65" s="600">
        <v>117861.899</v>
      </c>
    </row>
    <row r="66" spans="1:9" s="598" customFormat="1" ht="27" customHeight="1">
      <c r="A66" s="703" t="s">
        <v>8</v>
      </c>
      <c r="B66" s="648" t="s">
        <v>258</v>
      </c>
      <c r="C66" s="596" t="s">
        <v>1136</v>
      </c>
      <c r="D66" s="596">
        <v>1</v>
      </c>
      <c r="E66" s="597">
        <v>3492</v>
      </c>
      <c r="F66" s="596">
        <v>146</v>
      </c>
      <c r="G66" s="596">
        <v>40</v>
      </c>
      <c r="H66" s="596">
        <v>186</v>
      </c>
      <c r="I66" s="600">
        <v>15466.31</v>
      </c>
    </row>
    <row r="67" spans="1:9" s="598" customFormat="1" ht="27" customHeight="1">
      <c r="A67" s="703"/>
      <c r="B67" s="703" t="s">
        <v>1112</v>
      </c>
      <c r="C67" s="596" t="s">
        <v>1029</v>
      </c>
      <c r="D67" s="596">
        <v>1</v>
      </c>
      <c r="E67" s="597">
        <v>41.44</v>
      </c>
      <c r="F67" s="596">
        <v>10</v>
      </c>
      <c r="G67" s="596">
        <v>10</v>
      </c>
      <c r="H67" s="596">
        <v>20</v>
      </c>
      <c r="I67" s="600">
        <v>116</v>
      </c>
    </row>
    <row r="68" spans="1:9" s="598" customFormat="1" ht="27" customHeight="1">
      <c r="A68" s="703"/>
      <c r="B68" s="648" t="s">
        <v>50</v>
      </c>
      <c r="C68" s="596" t="s">
        <v>124</v>
      </c>
      <c r="D68" s="596">
        <v>1</v>
      </c>
      <c r="E68" s="597">
        <v>50</v>
      </c>
      <c r="F68" s="596">
        <v>10</v>
      </c>
      <c r="G68" s="596">
        <v>1</v>
      </c>
      <c r="H68" s="596">
        <v>11</v>
      </c>
      <c r="I68" s="600">
        <v>337</v>
      </c>
    </row>
    <row r="69" spans="1:9" s="598" customFormat="1" ht="27" customHeight="1">
      <c r="A69" s="703"/>
      <c r="B69" s="648" t="s">
        <v>461</v>
      </c>
      <c r="C69" s="651" t="s">
        <v>1137</v>
      </c>
      <c r="D69" s="596">
        <v>1</v>
      </c>
      <c r="E69" s="597">
        <v>10</v>
      </c>
      <c r="F69" s="596">
        <v>7</v>
      </c>
      <c r="G69" s="596">
        <v>4</v>
      </c>
      <c r="H69" s="596">
        <v>11</v>
      </c>
      <c r="I69" s="600">
        <v>51</v>
      </c>
    </row>
    <row r="70" spans="1:9" s="598" customFormat="1" ht="27" customHeight="1">
      <c r="A70" s="703"/>
      <c r="B70" s="648" t="s">
        <v>53</v>
      </c>
      <c r="C70" s="596" t="s">
        <v>1041</v>
      </c>
      <c r="D70" s="596">
        <v>1</v>
      </c>
      <c r="E70" s="597">
        <v>47.83183125</v>
      </c>
      <c r="F70" s="596">
        <v>10</v>
      </c>
      <c r="G70" s="596">
        <v>0</v>
      </c>
      <c r="H70" s="596">
        <v>10</v>
      </c>
      <c r="I70" s="600">
        <v>131.69999999999999</v>
      </c>
    </row>
    <row r="71" spans="1:9" s="598" customFormat="1" ht="27" customHeight="1">
      <c r="A71" s="704"/>
      <c r="B71" s="705" t="s">
        <v>1121</v>
      </c>
      <c r="C71" s="656" t="s">
        <v>134</v>
      </c>
      <c r="D71" s="656">
        <v>2</v>
      </c>
      <c r="E71" s="657">
        <v>25</v>
      </c>
      <c r="F71" s="656">
        <v>8</v>
      </c>
      <c r="G71" s="656">
        <v>6</v>
      </c>
      <c r="H71" s="656">
        <v>14</v>
      </c>
      <c r="I71" s="654">
        <v>130</v>
      </c>
    </row>
    <row r="72" spans="1:9" s="598" customFormat="1" ht="27" customHeight="1">
      <c r="A72" s="703"/>
      <c r="B72" s="648" t="s">
        <v>11</v>
      </c>
      <c r="C72" s="596" t="s">
        <v>1038</v>
      </c>
      <c r="D72" s="596">
        <v>2</v>
      </c>
      <c r="E72" s="597">
        <v>54.282499999999999</v>
      </c>
      <c r="F72" s="596">
        <v>31</v>
      </c>
      <c r="G72" s="596">
        <v>13</v>
      </c>
      <c r="H72" s="596">
        <v>44</v>
      </c>
      <c r="I72" s="600">
        <v>487.84000000000003</v>
      </c>
    </row>
    <row r="73" spans="1:9" s="598" customFormat="1" ht="27" customHeight="1">
      <c r="A73" s="703"/>
      <c r="B73" s="648" t="s">
        <v>1122</v>
      </c>
      <c r="C73" s="596" t="s">
        <v>1039</v>
      </c>
      <c r="D73" s="596">
        <v>1</v>
      </c>
      <c r="E73" s="597">
        <v>12</v>
      </c>
      <c r="F73" s="596">
        <v>5</v>
      </c>
      <c r="G73" s="596">
        <v>2</v>
      </c>
      <c r="H73" s="596">
        <v>7</v>
      </c>
      <c r="I73" s="600">
        <v>490</v>
      </c>
    </row>
    <row r="74" spans="1:9" s="598" customFormat="1" ht="27" customHeight="1">
      <c r="A74" s="703"/>
      <c r="B74" s="648" t="s">
        <v>1123</v>
      </c>
      <c r="C74" s="596" t="s">
        <v>1034</v>
      </c>
      <c r="D74" s="596">
        <v>1</v>
      </c>
      <c r="E74" s="597">
        <v>18</v>
      </c>
      <c r="F74" s="596">
        <v>8</v>
      </c>
      <c r="G74" s="596">
        <v>6</v>
      </c>
      <c r="H74" s="596">
        <v>14</v>
      </c>
      <c r="I74" s="600">
        <v>253</v>
      </c>
    </row>
    <row r="75" spans="1:9" s="598" customFormat="1" ht="27" customHeight="1">
      <c r="A75" s="703" t="s">
        <v>10</v>
      </c>
      <c r="B75" s="648" t="s">
        <v>442</v>
      </c>
      <c r="C75" s="596" t="s">
        <v>1046</v>
      </c>
      <c r="D75" s="596">
        <v>1</v>
      </c>
      <c r="E75" s="597">
        <v>20</v>
      </c>
      <c r="F75" s="596">
        <v>9</v>
      </c>
      <c r="G75" s="596">
        <v>2</v>
      </c>
      <c r="H75" s="596">
        <v>11</v>
      </c>
      <c r="I75" s="600">
        <v>95.64</v>
      </c>
    </row>
    <row r="76" spans="1:9" s="598" customFormat="1" ht="27" customHeight="1">
      <c r="A76" s="703"/>
      <c r="B76" s="648" t="s">
        <v>27</v>
      </c>
      <c r="C76" s="596" t="s">
        <v>1030</v>
      </c>
      <c r="D76" s="596">
        <v>1</v>
      </c>
      <c r="E76" s="597">
        <v>11</v>
      </c>
      <c r="F76" s="596">
        <v>42</v>
      </c>
      <c r="G76" s="596">
        <v>20</v>
      </c>
      <c r="H76" s="596">
        <v>62</v>
      </c>
      <c r="I76" s="600">
        <v>136.13999999999999</v>
      </c>
    </row>
    <row r="77" spans="1:9" s="598" customFormat="1" ht="27" customHeight="1">
      <c r="A77" s="703"/>
      <c r="B77" s="648" t="s">
        <v>1120</v>
      </c>
      <c r="C77" s="596" t="s">
        <v>1032</v>
      </c>
      <c r="D77" s="596">
        <v>1</v>
      </c>
      <c r="E77" s="597">
        <v>5013.4080400000003</v>
      </c>
      <c r="F77" s="596">
        <v>1000</v>
      </c>
      <c r="G77" s="596">
        <v>850</v>
      </c>
      <c r="H77" s="596">
        <v>1850</v>
      </c>
      <c r="I77" s="600">
        <v>67788.53</v>
      </c>
    </row>
    <row r="78" spans="1:9" s="598" customFormat="1" ht="27" customHeight="1">
      <c r="A78" s="703" t="s">
        <v>14</v>
      </c>
      <c r="B78" s="648" t="s">
        <v>73</v>
      </c>
      <c r="C78" s="596" t="s">
        <v>1141</v>
      </c>
      <c r="D78" s="596">
        <v>1</v>
      </c>
      <c r="E78" s="597">
        <v>341.73457000000002</v>
      </c>
      <c r="F78" s="596">
        <v>30</v>
      </c>
      <c r="G78" s="596">
        <v>28</v>
      </c>
      <c r="H78" s="596">
        <v>58</v>
      </c>
      <c r="I78" s="600">
        <v>1064.43</v>
      </c>
    </row>
    <row r="79" spans="1:9" s="598" customFormat="1" ht="27" customHeight="1">
      <c r="A79" s="703" t="s">
        <v>765</v>
      </c>
      <c r="B79" s="648" t="s">
        <v>1121</v>
      </c>
      <c r="C79" s="596" t="s">
        <v>134</v>
      </c>
      <c r="D79" s="596">
        <v>1</v>
      </c>
      <c r="E79" s="597">
        <v>107.5</v>
      </c>
      <c r="F79" s="596">
        <v>5</v>
      </c>
      <c r="G79" s="596">
        <v>5</v>
      </c>
      <c r="H79" s="596">
        <v>10</v>
      </c>
      <c r="I79" s="600">
        <v>395</v>
      </c>
    </row>
    <row r="80" spans="1:9" s="598" customFormat="1" ht="27" customHeight="1">
      <c r="A80" s="703" t="s">
        <v>225</v>
      </c>
      <c r="B80" s="648" t="s">
        <v>44</v>
      </c>
      <c r="C80" s="596" t="s">
        <v>1040</v>
      </c>
      <c r="D80" s="596">
        <v>1</v>
      </c>
      <c r="E80" s="597">
        <v>3.5</v>
      </c>
      <c r="F80" s="596">
        <v>4</v>
      </c>
      <c r="G80" s="596">
        <v>0</v>
      </c>
      <c r="H80" s="596">
        <v>4</v>
      </c>
      <c r="I80" s="600">
        <v>270</v>
      </c>
    </row>
    <row r="81" spans="1:9" s="598" customFormat="1" ht="27" customHeight="1">
      <c r="A81" s="703"/>
      <c r="B81" s="648" t="s">
        <v>17</v>
      </c>
      <c r="C81" s="596" t="s">
        <v>1047</v>
      </c>
      <c r="D81" s="596">
        <v>1</v>
      </c>
      <c r="E81" s="597">
        <v>9.5</v>
      </c>
      <c r="F81" s="596">
        <v>4</v>
      </c>
      <c r="G81" s="596">
        <v>6</v>
      </c>
      <c r="H81" s="596">
        <v>10</v>
      </c>
      <c r="I81" s="600">
        <v>337.32</v>
      </c>
    </row>
    <row r="82" spans="1:9" s="598" customFormat="1" ht="27" customHeight="1">
      <c r="A82" s="703" t="s">
        <v>750</v>
      </c>
      <c r="B82" s="648" t="s">
        <v>53</v>
      </c>
      <c r="C82" s="596" t="s">
        <v>1041</v>
      </c>
      <c r="D82" s="596">
        <v>1</v>
      </c>
      <c r="E82" s="597">
        <v>6.5</v>
      </c>
      <c r="F82" s="596">
        <v>4</v>
      </c>
      <c r="G82" s="596">
        <v>0</v>
      </c>
      <c r="H82" s="596">
        <v>4</v>
      </c>
      <c r="I82" s="600">
        <v>150</v>
      </c>
    </row>
    <row r="83" spans="1:9" s="598" customFormat="1" ht="27" customHeight="1">
      <c r="A83" s="703" t="s">
        <v>762</v>
      </c>
      <c r="B83" s="648" t="s">
        <v>254</v>
      </c>
      <c r="C83" s="596" t="s">
        <v>1138</v>
      </c>
      <c r="D83" s="596">
        <v>1</v>
      </c>
      <c r="E83" s="597">
        <v>14.79</v>
      </c>
      <c r="F83" s="596">
        <v>6</v>
      </c>
      <c r="G83" s="596">
        <v>9</v>
      </c>
      <c r="H83" s="596">
        <v>15</v>
      </c>
      <c r="I83" s="600">
        <v>81</v>
      </c>
    </row>
    <row r="84" spans="1:9" s="598" customFormat="1" ht="27" customHeight="1">
      <c r="A84" s="703"/>
      <c r="B84" s="703" t="s">
        <v>53</v>
      </c>
      <c r="C84" s="596" t="s">
        <v>1041</v>
      </c>
      <c r="D84" s="596">
        <v>1</v>
      </c>
      <c r="E84" s="597">
        <v>8.9</v>
      </c>
      <c r="F84" s="596">
        <v>10</v>
      </c>
      <c r="G84" s="596">
        <v>0</v>
      </c>
      <c r="H84" s="596">
        <v>10</v>
      </c>
      <c r="I84" s="600">
        <v>422.18</v>
      </c>
    </row>
    <row r="85" spans="1:9" s="598" customFormat="1" ht="27" customHeight="1">
      <c r="A85" s="703"/>
      <c r="B85" s="648" t="s">
        <v>60</v>
      </c>
      <c r="C85" s="651" t="s">
        <v>1033</v>
      </c>
      <c r="D85" s="596">
        <v>1</v>
      </c>
      <c r="E85" s="597">
        <v>140</v>
      </c>
      <c r="F85" s="596">
        <v>10</v>
      </c>
      <c r="G85" s="596">
        <v>270</v>
      </c>
      <c r="H85" s="596">
        <v>280</v>
      </c>
      <c r="I85" s="600">
        <v>293.22000000000003</v>
      </c>
    </row>
    <row r="86" spans="1:9" s="598" customFormat="1" ht="27" customHeight="1">
      <c r="A86" s="703" t="s">
        <v>722</v>
      </c>
      <c r="B86" s="648" t="s">
        <v>440</v>
      </c>
      <c r="C86" s="596" t="s">
        <v>441</v>
      </c>
      <c r="D86" s="596">
        <v>1</v>
      </c>
      <c r="E86" s="597">
        <v>14.3</v>
      </c>
      <c r="F86" s="596">
        <v>28</v>
      </c>
      <c r="G86" s="596">
        <v>2</v>
      </c>
      <c r="H86" s="596">
        <v>30</v>
      </c>
      <c r="I86" s="600">
        <v>110.56</v>
      </c>
    </row>
    <row r="87" spans="1:9" s="598" customFormat="1" ht="27" customHeight="1">
      <c r="A87" s="703"/>
      <c r="B87" s="648" t="s">
        <v>30</v>
      </c>
      <c r="C87" s="651" t="s">
        <v>1052</v>
      </c>
      <c r="D87" s="596">
        <v>1</v>
      </c>
      <c r="E87" s="597">
        <v>30.5</v>
      </c>
      <c r="F87" s="596">
        <v>3</v>
      </c>
      <c r="G87" s="596">
        <v>0</v>
      </c>
      <c r="H87" s="596">
        <v>3</v>
      </c>
      <c r="I87" s="600">
        <v>1992.624</v>
      </c>
    </row>
    <row r="88" spans="1:9" s="598" customFormat="1" ht="27" customHeight="1">
      <c r="A88" s="704"/>
      <c r="B88" s="705" t="s">
        <v>53</v>
      </c>
      <c r="C88" s="656" t="s">
        <v>1041</v>
      </c>
      <c r="D88" s="656">
        <v>1</v>
      </c>
      <c r="E88" s="657">
        <v>11.044</v>
      </c>
      <c r="F88" s="656">
        <v>5</v>
      </c>
      <c r="G88" s="656">
        <v>0</v>
      </c>
      <c r="H88" s="656">
        <v>5</v>
      </c>
      <c r="I88" s="654">
        <v>438.42</v>
      </c>
    </row>
    <row r="89" spans="1:9" s="598" customFormat="1" ht="27" customHeight="1">
      <c r="A89" s="703" t="s">
        <v>728</v>
      </c>
      <c r="B89" s="648" t="s">
        <v>88</v>
      </c>
      <c r="C89" s="596" t="s">
        <v>115</v>
      </c>
      <c r="D89" s="596">
        <v>1</v>
      </c>
      <c r="E89" s="597">
        <v>6.5</v>
      </c>
      <c r="F89" s="596">
        <v>5</v>
      </c>
      <c r="G89" s="596">
        <v>0</v>
      </c>
      <c r="H89" s="596">
        <v>5</v>
      </c>
      <c r="I89" s="600">
        <v>183</v>
      </c>
    </row>
    <row r="90" spans="1:9" s="598" customFormat="1" ht="27" customHeight="1">
      <c r="A90" s="703" t="s">
        <v>75</v>
      </c>
      <c r="B90" s="703" t="s">
        <v>67</v>
      </c>
      <c r="C90" s="651" t="s">
        <v>119</v>
      </c>
      <c r="D90" s="596">
        <v>1</v>
      </c>
      <c r="E90" s="597">
        <v>21</v>
      </c>
      <c r="F90" s="596">
        <v>36</v>
      </c>
      <c r="G90" s="596">
        <v>15</v>
      </c>
      <c r="H90" s="596">
        <v>51</v>
      </c>
      <c r="I90" s="600">
        <v>484</v>
      </c>
    </row>
    <row r="91" spans="1:9" s="598" customFormat="1" ht="27" customHeight="1">
      <c r="A91" s="703"/>
      <c r="B91" s="648" t="s">
        <v>53</v>
      </c>
      <c r="C91" s="651" t="s">
        <v>1041</v>
      </c>
      <c r="D91" s="596">
        <v>1</v>
      </c>
      <c r="E91" s="597">
        <v>3.32</v>
      </c>
      <c r="F91" s="596">
        <v>2</v>
      </c>
      <c r="G91" s="596">
        <v>0</v>
      </c>
      <c r="H91" s="596">
        <v>2</v>
      </c>
      <c r="I91" s="600">
        <v>210.68</v>
      </c>
    </row>
    <row r="92" spans="1:9" s="598" customFormat="1" ht="27" customHeight="1">
      <c r="A92" s="703" t="s">
        <v>0</v>
      </c>
      <c r="B92" s="703" t="s">
        <v>24</v>
      </c>
      <c r="C92" s="596" t="s">
        <v>1050</v>
      </c>
      <c r="D92" s="596">
        <v>1</v>
      </c>
      <c r="E92" s="597">
        <v>62</v>
      </c>
      <c r="F92" s="596">
        <v>80</v>
      </c>
      <c r="G92" s="596">
        <v>20</v>
      </c>
      <c r="H92" s="596">
        <v>100</v>
      </c>
      <c r="I92" s="600">
        <v>2422</v>
      </c>
    </row>
    <row r="93" spans="1:9" s="598" customFormat="1" ht="27" customHeight="1">
      <c r="A93" s="703"/>
      <c r="B93" s="648" t="s">
        <v>429</v>
      </c>
      <c r="C93" s="596" t="s">
        <v>430</v>
      </c>
      <c r="D93" s="596">
        <v>1</v>
      </c>
      <c r="E93" s="597">
        <v>135.5</v>
      </c>
      <c r="F93" s="596">
        <v>41</v>
      </c>
      <c r="G93" s="596">
        <v>7</v>
      </c>
      <c r="H93" s="596">
        <v>48</v>
      </c>
      <c r="I93" s="600">
        <v>286</v>
      </c>
    </row>
    <row r="94" spans="1:9" s="598" customFormat="1" ht="27" customHeight="1">
      <c r="A94" s="703"/>
      <c r="B94" s="703" t="s">
        <v>105</v>
      </c>
      <c r="C94" s="651" t="s">
        <v>132</v>
      </c>
      <c r="D94" s="596">
        <v>1</v>
      </c>
      <c r="E94" s="597">
        <v>5.5</v>
      </c>
      <c r="F94" s="596">
        <v>7</v>
      </c>
      <c r="G94" s="596">
        <v>3</v>
      </c>
      <c r="H94" s="596">
        <v>10</v>
      </c>
      <c r="I94" s="600">
        <v>487.5</v>
      </c>
    </row>
    <row r="95" spans="1:9" s="598" customFormat="1" ht="27" customHeight="1">
      <c r="A95" s="703" t="s">
        <v>28</v>
      </c>
      <c r="B95" s="648" t="s">
        <v>287</v>
      </c>
      <c r="C95" s="651" t="s">
        <v>1139</v>
      </c>
      <c r="D95" s="596">
        <v>1</v>
      </c>
      <c r="E95" s="597">
        <v>527.44452330000001</v>
      </c>
      <c r="F95" s="596">
        <v>56</v>
      </c>
      <c r="G95" s="596">
        <v>65</v>
      </c>
      <c r="H95" s="596">
        <v>121</v>
      </c>
      <c r="I95" s="600">
        <v>6982.73</v>
      </c>
    </row>
    <row r="96" spans="1:9" s="598" customFormat="1" ht="27" customHeight="1">
      <c r="A96" s="563"/>
      <c r="B96" s="563" t="s">
        <v>48</v>
      </c>
      <c r="C96" s="596" t="s">
        <v>1042</v>
      </c>
      <c r="D96" s="596">
        <v>1</v>
      </c>
      <c r="E96" s="597">
        <v>9.3000000000000007</v>
      </c>
      <c r="F96" s="596">
        <v>18</v>
      </c>
      <c r="G96" s="596">
        <v>43</v>
      </c>
      <c r="H96" s="596">
        <v>61</v>
      </c>
      <c r="I96" s="600">
        <v>112.11</v>
      </c>
    </row>
    <row r="97" spans="1:9" s="598" customFormat="1" ht="27" customHeight="1">
      <c r="A97" s="564" t="s">
        <v>103</v>
      </c>
      <c r="B97" s="563" t="s">
        <v>647</v>
      </c>
      <c r="C97" s="596" t="s">
        <v>1045</v>
      </c>
      <c r="D97" s="596">
        <v>2</v>
      </c>
      <c r="E97" s="597">
        <v>35.4</v>
      </c>
      <c r="F97" s="596">
        <v>2</v>
      </c>
      <c r="G97" s="596">
        <v>0</v>
      </c>
      <c r="H97" s="596">
        <v>2</v>
      </c>
      <c r="I97" s="600">
        <v>3952.614</v>
      </c>
    </row>
    <row r="98" spans="1:9" s="598" customFormat="1" ht="27" customHeight="1">
      <c r="A98" s="564" t="s">
        <v>763</v>
      </c>
      <c r="B98" s="563" t="s">
        <v>77</v>
      </c>
      <c r="C98" s="596" t="s">
        <v>110</v>
      </c>
      <c r="D98" s="596">
        <v>1</v>
      </c>
      <c r="E98" s="597">
        <v>5.54</v>
      </c>
      <c r="F98" s="596">
        <v>3</v>
      </c>
      <c r="G98" s="596">
        <v>0</v>
      </c>
      <c r="H98" s="596">
        <v>3</v>
      </c>
      <c r="I98" s="600">
        <v>470</v>
      </c>
    </row>
    <row r="99" spans="1:9" s="598" customFormat="1" ht="27" customHeight="1">
      <c r="A99" s="564" t="s">
        <v>747</v>
      </c>
      <c r="B99" s="563" t="s">
        <v>53</v>
      </c>
      <c r="C99" s="596" t="s">
        <v>1041</v>
      </c>
      <c r="D99" s="596">
        <v>1</v>
      </c>
      <c r="E99" s="597">
        <v>16.3</v>
      </c>
      <c r="F99" s="596">
        <v>7</v>
      </c>
      <c r="G99" s="596">
        <v>2</v>
      </c>
      <c r="H99" s="596">
        <v>9</v>
      </c>
      <c r="I99" s="600">
        <v>169.63</v>
      </c>
    </row>
    <row r="100" spans="1:9" s="598" customFormat="1" ht="27" customHeight="1">
      <c r="A100" s="564" t="s">
        <v>54</v>
      </c>
      <c r="B100" s="563" t="s">
        <v>53</v>
      </c>
      <c r="C100" s="596" t="s">
        <v>1041</v>
      </c>
      <c r="D100" s="596">
        <v>1</v>
      </c>
      <c r="E100" s="597">
        <v>12.5</v>
      </c>
      <c r="F100" s="596">
        <v>8</v>
      </c>
      <c r="G100" s="596">
        <v>1</v>
      </c>
      <c r="H100" s="596">
        <v>9</v>
      </c>
      <c r="I100" s="600">
        <v>186.34</v>
      </c>
    </row>
    <row r="101" spans="1:9" s="598" customFormat="1" ht="27" customHeight="1">
      <c r="A101" s="564"/>
      <c r="B101" s="563" t="s">
        <v>39</v>
      </c>
      <c r="C101" s="651" t="s">
        <v>133</v>
      </c>
      <c r="D101" s="596">
        <v>1</v>
      </c>
      <c r="E101" s="597">
        <v>9.6999999999999993</v>
      </c>
      <c r="F101" s="596">
        <v>6</v>
      </c>
      <c r="G101" s="596">
        <v>0</v>
      </c>
      <c r="H101" s="596">
        <v>6</v>
      </c>
      <c r="I101" s="600">
        <v>241</v>
      </c>
    </row>
    <row r="102" spans="1:9" s="598" customFormat="1" ht="27" customHeight="1">
      <c r="A102" s="564"/>
      <c r="B102" s="563" t="s">
        <v>1121</v>
      </c>
      <c r="C102" s="651" t="s">
        <v>134</v>
      </c>
      <c r="D102" s="596">
        <v>1</v>
      </c>
      <c r="E102" s="597">
        <v>528</v>
      </c>
      <c r="F102" s="596">
        <v>63</v>
      </c>
      <c r="G102" s="596">
        <v>67</v>
      </c>
      <c r="H102" s="596">
        <v>130</v>
      </c>
      <c r="I102" s="600">
        <v>5138.83</v>
      </c>
    </row>
    <row r="103" spans="1:9" s="598" customFormat="1" ht="27" customHeight="1">
      <c r="A103" s="564" t="s">
        <v>755</v>
      </c>
      <c r="B103" s="563" t="s">
        <v>44</v>
      </c>
      <c r="C103" s="651" t="s">
        <v>1040</v>
      </c>
      <c r="D103" s="596">
        <v>1</v>
      </c>
      <c r="E103" s="597">
        <v>1.2</v>
      </c>
      <c r="F103" s="596">
        <v>2</v>
      </c>
      <c r="G103" s="596">
        <v>0</v>
      </c>
      <c r="H103" s="596">
        <v>2</v>
      </c>
      <c r="I103" s="600">
        <v>168</v>
      </c>
    </row>
    <row r="104" spans="1:9" s="598" customFormat="1" ht="27" customHeight="1">
      <c r="A104" s="564" t="s">
        <v>4</v>
      </c>
      <c r="B104" s="563" t="s">
        <v>1112</v>
      </c>
      <c r="C104" s="596" t="s">
        <v>1029</v>
      </c>
      <c r="D104" s="596">
        <v>1</v>
      </c>
      <c r="E104" s="597">
        <v>85.8</v>
      </c>
      <c r="F104" s="596">
        <v>14</v>
      </c>
      <c r="G104" s="596">
        <v>3</v>
      </c>
      <c r="H104" s="596">
        <v>17</v>
      </c>
      <c r="I104" s="600">
        <v>123</v>
      </c>
    </row>
    <row r="105" spans="1:9" s="598" customFormat="1" ht="27" customHeight="1">
      <c r="A105" s="658"/>
      <c r="B105" s="659" t="s">
        <v>440</v>
      </c>
      <c r="C105" s="656" t="s">
        <v>441</v>
      </c>
      <c r="D105" s="656">
        <v>1</v>
      </c>
      <c r="E105" s="657">
        <v>75.013182999999998</v>
      </c>
      <c r="F105" s="656">
        <v>29</v>
      </c>
      <c r="G105" s="656">
        <v>66</v>
      </c>
      <c r="H105" s="656">
        <v>95</v>
      </c>
      <c r="I105" s="654">
        <v>324.33</v>
      </c>
    </row>
    <row r="106" spans="1:9" s="598" customFormat="1" ht="27" customHeight="1">
      <c r="A106" s="564"/>
      <c r="B106" s="563" t="s">
        <v>50</v>
      </c>
      <c r="C106" s="596" t="s">
        <v>124</v>
      </c>
      <c r="D106" s="596">
        <v>1</v>
      </c>
      <c r="E106" s="597">
        <v>40</v>
      </c>
      <c r="F106" s="596">
        <v>16</v>
      </c>
      <c r="G106" s="596">
        <v>4</v>
      </c>
      <c r="H106" s="596">
        <v>20</v>
      </c>
      <c r="I106" s="600">
        <v>181.13</v>
      </c>
    </row>
    <row r="107" spans="1:9" s="598" customFormat="1" ht="27" customHeight="1">
      <c r="A107" s="564"/>
      <c r="B107" s="563" t="s">
        <v>471</v>
      </c>
      <c r="C107" s="596" t="s">
        <v>1132</v>
      </c>
      <c r="D107" s="596">
        <v>1</v>
      </c>
      <c r="E107" s="597">
        <v>105.3</v>
      </c>
      <c r="F107" s="596">
        <v>17</v>
      </c>
      <c r="G107" s="596">
        <v>2</v>
      </c>
      <c r="H107" s="596">
        <v>19</v>
      </c>
      <c r="I107" s="600">
        <v>241</v>
      </c>
    </row>
    <row r="108" spans="1:9" s="598" customFormat="1" ht="27" customHeight="1">
      <c r="A108" s="564"/>
      <c r="B108" s="563" t="s">
        <v>21</v>
      </c>
      <c r="C108" s="596" t="s">
        <v>1036</v>
      </c>
      <c r="D108" s="596">
        <v>2</v>
      </c>
      <c r="E108" s="597">
        <v>65</v>
      </c>
      <c r="F108" s="596">
        <v>28</v>
      </c>
      <c r="G108" s="596">
        <v>26</v>
      </c>
      <c r="H108" s="596">
        <v>54</v>
      </c>
      <c r="I108" s="600">
        <v>984.5</v>
      </c>
    </row>
    <row r="109" spans="1:9" s="598" customFormat="1" ht="27" customHeight="1">
      <c r="A109" s="564"/>
      <c r="B109" s="563" t="s">
        <v>13</v>
      </c>
      <c r="C109" s="651" t="s">
        <v>1043</v>
      </c>
      <c r="D109" s="596">
        <v>1</v>
      </c>
      <c r="E109" s="597">
        <v>25</v>
      </c>
      <c r="F109" s="596">
        <v>7</v>
      </c>
      <c r="G109" s="596">
        <v>4</v>
      </c>
      <c r="H109" s="596">
        <v>11</v>
      </c>
      <c r="I109" s="600">
        <v>219</v>
      </c>
    </row>
    <row r="110" spans="1:9" s="598" customFormat="1" ht="27" customHeight="1">
      <c r="A110" s="564"/>
      <c r="B110" s="563" t="s">
        <v>39</v>
      </c>
      <c r="C110" s="596" t="s">
        <v>133</v>
      </c>
      <c r="D110" s="596">
        <v>2</v>
      </c>
      <c r="E110" s="597">
        <v>40.5</v>
      </c>
      <c r="F110" s="596">
        <v>24</v>
      </c>
      <c r="G110" s="596">
        <v>5</v>
      </c>
      <c r="H110" s="596">
        <v>29</v>
      </c>
      <c r="I110" s="600">
        <v>429.34000000000003</v>
      </c>
    </row>
    <row r="111" spans="1:9" s="598" customFormat="1" ht="27" customHeight="1">
      <c r="A111" s="564"/>
      <c r="B111" s="563" t="s">
        <v>1120</v>
      </c>
      <c r="C111" s="596" t="s">
        <v>1032</v>
      </c>
      <c r="D111" s="596">
        <v>1</v>
      </c>
      <c r="E111" s="597">
        <v>30</v>
      </c>
      <c r="F111" s="596">
        <v>50</v>
      </c>
      <c r="G111" s="596">
        <v>10</v>
      </c>
      <c r="H111" s="596">
        <v>60</v>
      </c>
      <c r="I111" s="600">
        <v>210.92</v>
      </c>
    </row>
    <row r="112" spans="1:9" s="598" customFormat="1" ht="27" customHeight="1">
      <c r="A112" s="564"/>
      <c r="B112" s="563" t="s">
        <v>587</v>
      </c>
      <c r="C112" s="596" t="s">
        <v>1133</v>
      </c>
      <c r="D112" s="596">
        <v>1</v>
      </c>
      <c r="E112" s="597">
        <v>10</v>
      </c>
      <c r="F112" s="596">
        <v>20</v>
      </c>
      <c r="G112" s="596">
        <v>0</v>
      </c>
      <c r="H112" s="596">
        <v>20</v>
      </c>
      <c r="I112" s="600">
        <v>332.91</v>
      </c>
    </row>
    <row r="113" spans="1:9" s="598" customFormat="1" ht="27" customHeight="1">
      <c r="A113" s="564"/>
      <c r="B113" s="563" t="s">
        <v>60</v>
      </c>
      <c r="C113" s="596" t="s">
        <v>1033</v>
      </c>
      <c r="D113" s="596">
        <v>2</v>
      </c>
      <c r="E113" s="597">
        <v>139</v>
      </c>
      <c r="F113" s="596">
        <v>26</v>
      </c>
      <c r="G113" s="596">
        <v>5</v>
      </c>
      <c r="H113" s="596">
        <v>31</v>
      </c>
      <c r="I113" s="600">
        <v>823.2</v>
      </c>
    </row>
    <row r="114" spans="1:9" s="598" customFormat="1" ht="27" customHeight="1">
      <c r="A114" s="564"/>
      <c r="B114" s="563" t="s">
        <v>611</v>
      </c>
      <c r="C114" s="596" t="s">
        <v>1134</v>
      </c>
      <c r="D114" s="596">
        <v>1</v>
      </c>
      <c r="E114" s="597">
        <v>32.58296</v>
      </c>
      <c r="F114" s="596">
        <v>14</v>
      </c>
      <c r="G114" s="596">
        <v>6</v>
      </c>
      <c r="H114" s="596">
        <v>20</v>
      </c>
      <c r="I114" s="600">
        <v>212.2</v>
      </c>
    </row>
    <row r="115" spans="1:9" s="598" customFormat="1" ht="27" customHeight="1">
      <c r="A115" s="564"/>
      <c r="B115" s="563" t="s">
        <v>635</v>
      </c>
      <c r="C115" s="596" t="s">
        <v>636</v>
      </c>
      <c r="D115" s="596">
        <v>1</v>
      </c>
      <c r="E115" s="597">
        <v>27</v>
      </c>
      <c r="F115" s="596">
        <v>7</v>
      </c>
      <c r="G115" s="596">
        <v>10</v>
      </c>
      <c r="H115" s="596">
        <v>17</v>
      </c>
      <c r="I115" s="600">
        <v>230</v>
      </c>
    </row>
    <row r="116" spans="1:9" s="598" customFormat="1" ht="27" customHeight="1">
      <c r="A116" s="565"/>
      <c r="B116" s="599" t="s">
        <v>641</v>
      </c>
      <c r="C116" s="595" t="s">
        <v>1135</v>
      </c>
      <c r="D116" s="595">
        <v>1</v>
      </c>
      <c r="E116" s="600">
        <v>25</v>
      </c>
      <c r="F116" s="595">
        <v>8</v>
      </c>
      <c r="G116" s="595">
        <v>4</v>
      </c>
      <c r="H116" s="595">
        <v>12</v>
      </c>
      <c r="I116" s="600">
        <v>73</v>
      </c>
    </row>
    <row r="117" spans="1:9" s="598" customFormat="1" ht="27" customHeight="1">
      <c r="A117" s="565"/>
      <c r="B117" s="599" t="s">
        <v>654</v>
      </c>
      <c r="C117" s="595" t="s">
        <v>655</v>
      </c>
      <c r="D117" s="595">
        <v>1</v>
      </c>
      <c r="E117" s="600">
        <v>25.2</v>
      </c>
      <c r="F117" s="595">
        <v>5</v>
      </c>
      <c r="G117" s="595">
        <v>5</v>
      </c>
      <c r="H117" s="595">
        <v>10</v>
      </c>
      <c r="I117" s="600">
        <v>128</v>
      </c>
    </row>
    <row r="118" spans="1:9" s="598" customFormat="1" ht="27" customHeight="1">
      <c r="A118" s="565" t="s">
        <v>38</v>
      </c>
      <c r="B118" s="599" t="s">
        <v>15</v>
      </c>
      <c r="C118" s="595" t="s">
        <v>1035</v>
      </c>
      <c r="D118" s="595">
        <v>1</v>
      </c>
      <c r="E118" s="600">
        <v>50</v>
      </c>
      <c r="F118" s="595">
        <v>29</v>
      </c>
      <c r="G118" s="595">
        <v>29</v>
      </c>
      <c r="H118" s="595">
        <v>58</v>
      </c>
      <c r="I118" s="600">
        <v>490.8</v>
      </c>
    </row>
    <row r="119" spans="1:9" s="598" customFormat="1" ht="27" customHeight="1">
      <c r="A119" s="565"/>
      <c r="B119" s="599" t="s">
        <v>514</v>
      </c>
      <c r="C119" s="595" t="s">
        <v>515</v>
      </c>
      <c r="D119" s="595">
        <v>1</v>
      </c>
      <c r="E119" s="600">
        <v>3</v>
      </c>
      <c r="F119" s="595">
        <v>12</v>
      </c>
      <c r="G119" s="595">
        <v>8</v>
      </c>
      <c r="H119" s="595">
        <v>20</v>
      </c>
      <c r="I119" s="600">
        <v>197.08</v>
      </c>
    </row>
    <row r="120" spans="1:9" s="598" customFormat="1" ht="27" customHeight="1">
      <c r="A120" s="565"/>
      <c r="B120" s="599" t="s">
        <v>1119</v>
      </c>
      <c r="C120" s="650" t="s">
        <v>1140</v>
      </c>
      <c r="D120" s="595">
        <v>1</v>
      </c>
      <c r="E120" s="600">
        <v>11</v>
      </c>
      <c r="F120" s="595">
        <v>5</v>
      </c>
      <c r="G120" s="595">
        <v>2</v>
      </c>
      <c r="H120" s="595">
        <v>7</v>
      </c>
      <c r="I120" s="600">
        <v>108</v>
      </c>
    </row>
    <row r="121" spans="1:9" s="598" customFormat="1" ht="27" customHeight="1">
      <c r="A121" s="565"/>
      <c r="B121" s="599" t="s">
        <v>1122</v>
      </c>
      <c r="C121" s="595" t="s">
        <v>1039</v>
      </c>
      <c r="D121" s="595">
        <v>1</v>
      </c>
      <c r="E121" s="600">
        <v>7.5</v>
      </c>
      <c r="F121" s="595">
        <v>4</v>
      </c>
      <c r="G121" s="595">
        <v>4</v>
      </c>
      <c r="H121" s="595">
        <v>8</v>
      </c>
      <c r="I121" s="600">
        <v>250</v>
      </c>
    </row>
    <row r="122" spans="1:9" s="598" customFormat="1" ht="27" customHeight="1">
      <c r="A122" s="660" t="s">
        <v>2</v>
      </c>
      <c r="B122" s="661" t="s">
        <v>1111</v>
      </c>
      <c r="C122" s="652" t="s">
        <v>1048</v>
      </c>
      <c r="D122" s="652">
        <v>1</v>
      </c>
      <c r="E122" s="654">
        <v>88</v>
      </c>
      <c r="F122" s="652">
        <v>75</v>
      </c>
      <c r="G122" s="652">
        <v>35</v>
      </c>
      <c r="H122" s="652">
        <v>110</v>
      </c>
      <c r="I122" s="654">
        <v>2230</v>
      </c>
    </row>
    <row r="123" spans="1:9" s="598" customFormat="1" ht="27" customHeight="1">
      <c r="A123" s="565"/>
      <c r="B123" s="599" t="s">
        <v>647</v>
      </c>
      <c r="C123" s="595" t="s">
        <v>1045</v>
      </c>
      <c r="D123" s="595">
        <v>1</v>
      </c>
      <c r="E123" s="600">
        <v>5.18</v>
      </c>
      <c r="F123" s="595">
        <v>8</v>
      </c>
      <c r="G123" s="595">
        <v>5</v>
      </c>
      <c r="H123" s="595">
        <v>13</v>
      </c>
      <c r="I123" s="600">
        <v>294.2</v>
      </c>
    </row>
    <row r="124" spans="1:9" s="598" customFormat="1" ht="27" customHeight="1">
      <c r="A124" s="565" t="s">
        <v>770</v>
      </c>
      <c r="B124" s="599" t="s">
        <v>335</v>
      </c>
      <c r="C124" s="595" t="s">
        <v>336</v>
      </c>
      <c r="D124" s="595">
        <v>1</v>
      </c>
      <c r="E124" s="600">
        <v>105</v>
      </c>
      <c r="F124" s="595">
        <v>20</v>
      </c>
      <c r="G124" s="595">
        <v>20</v>
      </c>
      <c r="H124" s="595">
        <v>40</v>
      </c>
      <c r="I124" s="600">
        <v>233.86</v>
      </c>
    </row>
    <row r="125" spans="1:9" s="598" customFormat="1" ht="27" customHeight="1">
      <c r="A125" s="565" t="s">
        <v>739</v>
      </c>
      <c r="B125" s="599" t="s">
        <v>44</v>
      </c>
      <c r="C125" s="650" t="s">
        <v>1040</v>
      </c>
      <c r="D125" s="595">
        <v>1</v>
      </c>
      <c r="E125" s="600">
        <v>5.2</v>
      </c>
      <c r="F125" s="595">
        <v>2</v>
      </c>
      <c r="G125" s="595">
        <v>0</v>
      </c>
      <c r="H125" s="595">
        <v>2</v>
      </c>
      <c r="I125" s="600">
        <v>380</v>
      </c>
    </row>
    <row r="126" spans="1:9" s="598" customFormat="1" ht="27" customHeight="1">
      <c r="A126" s="565" t="s">
        <v>726</v>
      </c>
      <c r="B126" s="599" t="s">
        <v>42</v>
      </c>
      <c r="C126" s="595" t="s">
        <v>125</v>
      </c>
      <c r="D126" s="595">
        <v>1</v>
      </c>
      <c r="E126" s="600">
        <v>21.38</v>
      </c>
      <c r="F126" s="595">
        <v>10</v>
      </c>
      <c r="G126" s="595">
        <v>1</v>
      </c>
      <c r="H126" s="595">
        <v>11</v>
      </c>
      <c r="I126" s="600">
        <v>473.54</v>
      </c>
    </row>
    <row r="127" spans="1:9" s="598" customFormat="1" ht="27" customHeight="1">
      <c r="A127" s="565" t="s">
        <v>25</v>
      </c>
      <c r="B127" s="599" t="s">
        <v>44</v>
      </c>
      <c r="C127" s="595" t="s">
        <v>1040</v>
      </c>
      <c r="D127" s="595">
        <v>2</v>
      </c>
      <c r="E127" s="600">
        <v>12.7</v>
      </c>
      <c r="F127" s="595">
        <v>5</v>
      </c>
      <c r="G127" s="595">
        <v>0</v>
      </c>
      <c r="H127" s="595">
        <v>5</v>
      </c>
      <c r="I127" s="600">
        <v>455</v>
      </c>
    </row>
    <row r="128" spans="1:9" s="598" customFormat="1" ht="27" customHeight="1">
      <c r="A128" s="565"/>
      <c r="B128" s="599" t="s">
        <v>53</v>
      </c>
      <c r="C128" s="595" t="s">
        <v>1041</v>
      </c>
      <c r="D128" s="595">
        <v>1</v>
      </c>
      <c r="E128" s="600">
        <v>9.4600000000000009</v>
      </c>
      <c r="F128" s="595">
        <v>7</v>
      </c>
      <c r="G128" s="595">
        <v>3</v>
      </c>
      <c r="H128" s="595">
        <v>10</v>
      </c>
      <c r="I128" s="600">
        <v>93.05</v>
      </c>
    </row>
    <row r="129" spans="1:9" s="598" customFormat="1" ht="27" customHeight="1">
      <c r="A129" s="565" t="s">
        <v>748</v>
      </c>
      <c r="B129" s="599" t="s">
        <v>65</v>
      </c>
      <c r="C129" s="595" t="s">
        <v>111</v>
      </c>
      <c r="D129" s="595">
        <v>1</v>
      </c>
      <c r="E129" s="600">
        <v>27.2</v>
      </c>
      <c r="F129" s="595">
        <v>9</v>
      </c>
      <c r="G129" s="595">
        <v>7</v>
      </c>
      <c r="H129" s="595">
        <v>16</v>
      </c>
      <c r="I129" s="600">
        <v>131.27000000000001</v>
      </c>
    </row>
    <row r="130" spans="1:9" s="598" customFormat="1" ht="27" customHeight="1">
      <c r="A130" s="565" t="s">
        <v>90</v>
      </c>
      <c r="B130" s="599" t="s">
        <v>23</v>
      </c>
      <c r="C130" s="650" t="s">
        <v>1051</v>
      </c>
      <c r="D130" s="595">
        <v>1</v>
      </c>
      <c r="E130" s="600">
        <v>7</v>
      </c>
      <c r="F130" s="595">
        <v>5</v>
      </c>
      <c r="G130" s="595">
        <v>2</v>
      </c>
      <c r="H130" s="595">
        <v>7</v>
      </c>
      <c r="I130" s="600">
        <v>594.61</v>
      </c>
    </row>
    <row r="131" spans="1:9" s="598" customFormat="1" ht="27" customHeight="1">
      <c r="A131" s="565" t="s">
        <v>756</v>
      </c>
      <c r="B131" s="599" t="s">
        <v>68</v>
      </c>
      <c r="C131" s="595" t="s">
        <v>106</v>
      </c>
      <c r="D131" s="595">
        <v>1</v>
      </c>
      <c r="E131" s="600">
        <v>9.6999999999999993</v>
      </c>
      <c r="F131" s="595">
        <v>6</v>
      </c>
      <c r="G131" s="595">
        <v>1</v>
      </c>
      <c r="H131" s="595">
        <v>7</v>
      </c>
      <c r="I131" s="600">
        <v>142.80000000000001</v>
      </c>
    </row>
    <row r="132" spans="1:9" s="598" customFormat="1" ht="27" customHeight="1">
      <c r="A132" s="708" t="s">
        <v>135</v>
      </c>
      <c r="B132" s="709"/>
      <c r="C132" s="710"/>
      <c r="D132" s="706">
        <v>147</v>
      </c>
      <c r="E132" s="707">
        <v>18119.936352205004</v>
      </c>
      <c r="F132" s="706">
        <v>3880</v>
      </c>
      <c r="G132" s="706">
        <v>2377</v>
      </c>
      <c r="H132" s="706">
        <v>6257</v>
      </c>
      <c r="I132" s="707">
        <v>307707.48499999999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2025-02-13T03:04:17Z</cp:lastPrinted>
  <dcterms:created xsi:type="dcterms:W3CDTF">2019-02-11T03:37:57Z</dcterms:created>
  <dcterms:modified xsi:type="dcterms:W3CDTF">2025-02-13T03:04:21Z</dcterms:modified>
</cp:coreProperties>
</file>